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Форма 1 (ОО)" sheetId="1" r:id="rId1"/>
    <sheet name="Форма 1.1 (МОУО)" sheetId="2" r:id="rId2"/>
    <sheet name="Форма 2 (ОО)" sheetId="3" r:id="rId3"/>
    <sheet name="Форма 3 (ОО)" sheetId="4" r:id="rId4"/>
    <sheet name="Форма 3.1 (МОУО)" sheetId="5" r:id="rId5"/>
    <sheet name="лист 6" sheetId="6" r:id="rId6"/>
    <sheet name="лист 7" sheetId="7" r:id="rId7"/>
    <sheet name="лист 8" sheetId="8" r:id="rId8"/>
  </sheets>
  <calcPr calcId="124519"/>
</workbook>
</file>

<file path=xl/calcChain.xml><?xml version="1.0" encoding="utf-8"?>
<calcChain xmlns="http://schemas.openxmlformats.org/spreadsheetml/2006/main">
  <c r="U29" i="5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14" l="1"/>
  <c r="U27"/>
  <c r="U8"/>
  <c r="U9"/>
  <c r="U10"/>
  <c r="U11"/>
  <c r="U12"/>
  <c r="U13"/>
  <c r="U15"/>
  <c r="U16"/>
  <c r="U17"/>
  <c r="U18"/>
  <c r="U19"/>
  <c r="U20"/>
  <c r="U21"/>
  <c r="U22"/>
  <c r="U23"/>
  <c r="U24"/>
  <c r="U25"/>
  <c r="U26" l="1"/>
</calcChain>
</file>

<file path=xl/sharedStrings.xml><?xml version="1.0" encoding="utf-8"?>
<sst xmlns="http://schemas.openxmlformats.org/spreadsheetml/2006/main" count="531" uniqueCount="194">
  <si>
    <t>Наименование образовательной организации (сокращенное в соответствии с Уставом)</t>
  </si>
  <si>
    <t>Наименование муниципального образования</t>
  </si>
  <si>
    <t>Класс</t>
  </si>
  <si>
    <t>по списку</t>
  </si>
  <si>
    <t>выполнявших работу</t>
  </si>
  <si>
    <t>Квалификационная категория учителя</t>
  </si>
  <si>
    <t xml:space="preserve">Не достигли базового уровня    (в %) </t>
  </si>
  <si>
    <t xml:space="preserve"> Достигли базового уровня                        (в %)                     </t>
  </si>
  <si>
    <t>Наименование образовательной организации        (сокращенное в соответствии с Уставом)</t>
  </si>
  <si>
    <t>Успешность выполнения работы (средний % от максимального балла     за всю работу)</t>
  </si>
  <si>
    <t>Успешность выполнения работы (средний % от максимального балла за всю работу)*</t>
  </si>
  <si>
    <t xml:space="preserve"> </t>
  </si>
  <si>
    <t>Общий балл*</t>
  </si>
  <si>
    <t>% выполнения заданий базового уровня**</t>
  </si>
  <si>
    <t>% выполнения заданий повышенного уровня***</t>
  </si>
  <si>
    <t>Муниципальное образование</t>
  </si>
  <si>
    <t>Наименование ОО</t>
  </si>
  <si>
    <t>Среднее значение по классу:</t>
  </si>
  <si>
    <t>базовый</t>
  </si>
  <si>
    <t>повышенный</t>
  </si>
  <si>
    <t>высокий</t>
  </si>
  <si>
    <t>пониженный</t>
  </si>
  <si>
    <t>недостаточный</t>
  </si>
  <si>
    <t>Недостаточный для дальнейшего обучения</t>
  </si>
  <si>
    <t>Пониженный</t>
  </si>
  <si>
    <t>Базовый</t>
  </si>
  <si>
    <t>0-4</t>
  </si>
  <si>
    <t>Повышенный</t>
  </si>
  <si>
    <t>Высокий</t>
  </si>
  <si>
    <t>Не достигли базового уровня    (% обучающихся) **</t>
  </si>
  <si>
    <t xml:space="preserve"> Достигли базового уровня                        (% обучающихся) ***                    </t>
  </si>
  <si>
    <t xml:space="preserve">Муниципальное образование </t>
  </si>
  <si>
    <t>№ задания</t>
  </si>
  <si>
    <t>Код        по кодифи-катору</t>
  </si>
  <si>
    <t>Проверяемое содержание</t>
  </si>
  <si>
    <t>Проверяемое знание/умение</t>
  </si>
  <si>
    <t>Уровень сложности</t>
  </si>
  <si>
    <t>Баллы    за задания</t>
  </si>
  <si>
    <t>Б</t>
  </si>
  <si>
    <t>1.3</t>
  </si>
  <si>
    <t>П</t>
  </si>
  <si>
    <t>2.3</t>
  </si>
  <si>
    <t>*Результаты выполнения задания (в %) =  количество обучающихся, которые за выполнение заданий набрали 1 или 2 балла / количество обучающихся, выполнявших тестирование</t>
  </si>
  <si>
    <t>Средний % выполнения задания          по МОУО</t>
  </si>
  <si>
    <t xml:space="preserve">Результаты выполнения задания (в %)* </t>
  </si>
  <si>
    <t>Баллы                 за задания</t>
  </si>
  <si>
    <t>Результаты выполнения задания (в %) по ОО</t>
  </si>
  <si>
    <t xml:space="preserve">Недостаточный              </t>
  </si>
  <si>
    <t xml:space="preserve">Уровень достижений   в (%)    по образовательной организации                </t>
  </si>
  <si>
    <t xml:space="preserve">Недоста точный              </t>
  </si>
  <si>
    <t xml:space="preserve">                  </t>
  </si>
  <si>
    <t xml:space="preserve">Уровень достижений                                                                                                          (в %)  *                    </t>
  </si>
  <si>
    <t>Количество обучающихся      (чел.)</t>
  </si>
  <si>
    <t>Количество обучающихся       (чел.)</t>
  </si>
  <si>
    <t xml:space="preserve">№   обучаю-щегося         по журналу </t>
  </si>
  <si>
    <t>* Общий балл - процент от максимального балла за выполнение всей работы. Общий балл = количество баллов, полученных обучающимся за всю работу/общее количество баллов за  работу (25)</t>
  </si>
  <si>
    <t>** % выполнения заданий базового уровня - процент заданий базового уровня, правильно выполненных обучающимися = количество заданий базового уровня, правильно выполненных обучающимся/общее кол-во заданий базового уровня (15)</t>
  </si>
  <si>
    <t>87****</t>
  </si>
  <si>
    <t>*** % выполнения заданий повышенного уровня =  количество баллов за задания повышенного уровня, набравших обучающимся/общее количество баллов за задания повышенного уровня (10)</t>
  </si>
  <si>
    <t>87**** % обучающихся, достигших базового уровня в соответствии с требованиями ФГОС НОО к подготовке обучающихся = количество обучающихся, имеющих базовый, повышенный, высокий уровни/количество обучающихся, выполнявших работу</t>
  </si>
  <si>
    <t>0-10</t>
  </si>
  <si>
    <t>0-3</t>
  </si>
  <si>
    <t>4-7</t>
  </si>
  <si>
    <t>8-10</t>
  </si>
  <si>
    <t>1.2</t>
  </si>
  <si>
    <t>2.1</t>
  </si>
  <si>
    <t>* Успешность выполнения работы (см. форма 2, среднее значение по классу в столбце "Общий балл")</t>
  </si>
  <si>
    <t>Форма 1. Результаты выполнения итоговой работы по окружающему миру по 4 классам</t>
  </si>
  <si>
    <t>УМК, автор учебника "Окружающий мир"</t>
  </si>
  <si>
    <t>Выполнили менее 64 % заданий базового уровня</t>
  </si>
  <si>
    <t>Выполнили от 64 % до 100 % заданий базового уровня</t>
  </si>
  <si>
    <t>** Обучающийся выполнил менее 9 заданий базового уровня</t>
  </si>
  <si>
    <t>*** Обучающийся выполнил 9 и более заданий базового уровня (см. форма 2, среднее значение по классу в столбце "Уровень достижений")</t>
  </si>
  <si>
    <t>*Уровень достижений  (в %) по ОО смотреть  в форме 2 (ОО)</t>
  </si>
  <si>
    <t>Форма 1.2 Результаты выполнения итоговой работы по окружающему миру обучающимися 4 классов по образовательным организациям</t>
  </si>
  <si>
    <t>Форма 2. Результаты оценки индивидуальных достижений обучающихся по предмету "Окружающий мир" в каждом классе</t>
  </si>
  <si>
    <t>Уровень достижений****</t>
  </si>
  <si>
    <t>Границы определения уровней достижения планируемых результатов                                  по предмету "Окружающий мир"</t>
  </si>
  <si>
    <t xml:space="preserve">Название уровня </t>
  </si>
  <si>
    <t>Число баллов за задания   базового уровня сложности</t>
  </si>
  <si>
    <t>Число баллов за задания повышенного уровня сложности</t>
  </si>
  <si>
    <t>5-8</t>
  </si>
  <si>
    <t>9-11</t>
  </si>
  <si>
    <t>0-7</t>
  </si>
  <si>
    <t xml:space="preserve">9-11                                      </t>
  </si>
  <si>
    <t>12-14</t>
  </si>
  <si>
    <t>Форма 3. Результаты выполнения итоговой работы по предмету "Окружающий мир" по отдельным заданиям по образовательной организации</t>
  </si>
  <si>
    <t>Человек и общество/Наша Родина - Россия</t>
  </si>
  <si>
    <t>Узнавать флаг и герб Российской Федерации</t>
  </si>
  <si>
    <t>2.2</t>
  </si>
  <si>
    <t>Человек и общество/Страницы истории Отечества</t>
  </si>
  <si>
    <t>Находить место изученных событий на "ленте времени"</t>
  </si>
  <si>
    <t>Различать прошлое, настоящее и будущее</t>
  </si>
  <si>
    <t>Различать реальные исторические факты и вымысел на основе имеющихся знаний</t>
  </si>
  <si>
    <t>Находить факты, относящиеся к образу жизни, обычаям и верованиям наших предков</t>
  </si>
  <si>
    <t>2.4</t>
  </si>
  <si>
    <t>Человек и общество/Человек - член общества</t>
  </si>
  <si>
    <t>Оценивать характер взаимоотношений людей в различных социальных группах (семья, общество сверстников и т.д.)</t>
  </si>
  <si>
    <t>2.5</t>
  </si>
  <si>
    <t>Выбирать для поиска информации книгу, определяя примерное содержание по её названию или оглавлению</t>
  </si>
  <si>
    <t>Вариант 2</t>
  </si>
  <si>
    <t>Варианты 1</t>
  </si>
  <si>
    <t>2.6</t>
  </si>
  <si>
    <t>Правила безопасной жизни</t>
  </si>
  <si>
    <t>Соблюдать правила личной безопасности и безопасности окружающих</t>
  </si>
  <si>
    <t>1.1</t>
  </si>
  <si>
    <t>Различать характерные свойства изученных объектов и явлений живой и неживой природы по их названию</t>
  </si>
  <si>
    <t>Человек и природа/Тела и вещества</t>
  </si>
  <si>
    <t>Соотносить изученные природные объекты и явления с их характерными свойствами</t>
  </si>
  <si>
    <t>Человек и природа/Тело человека</t>
  </si>
  <si>
    <t>Различать изученные объекты и явления живой и неживой природы по рисункам, фотографиям или схемам</t>
  </si>
  <si>
    <t>Человек и природа/Природные зоны</t>
  </si>
  <si>
    <t>Соотносить изученные природные объекты и явления с их описаниями</t>
  </si>
  <si>
    <t>1.6</t>
  </si>
  <si>
    <t>Человек и природа/Животные</t>
  </si>
  <si>
    <t>Использовать справочные издания для поиска информации</t>
  </si>
  <si>
    <t>1.5</t>
  </si>
  <si>
    <t xml:space="preserve">Использовать естественнонаучные тексты с целью поиска и извлечения информации, для ответов на вопросы, объяснений </t>
  </si>
  <si>
    <t>1.7</t>
  </si>
  <si>
    <t>Человек и природа/ Ориентирование на местности</t>
  </si>
  <si>
    <t>1.10</t>
  </si>
  <si>
    <t>Правила безопасного поведения</t>
  </si>
  <si>
    <t>Понимать необходимость соблюдения правил безопасного поведения</t>
  </si>
  <si>
    <t>1.8</t>
  </si>
  <si>
    <t>Человек и природа/Охрана природы</t>
  </si>
  <si>
    <t>Обнаруживать простейшие взаимосвязи между живой и неживой природой, взаимосвязи в живой природе</t>
  </si>
  <si>
    <t>Проводить простейшую классификацию изученных объектов природы на основе внешних признаков или известных характерных свойств</t>
  </si>
  <si>
    <t>Сравнивать объекты на основе внешних признаков или известных характерных свойств</t>
  </si>
  <si>
    <t>Человек и природа/Растения</t>
  </si>
  <si>
    <t>Выделять основные существенные признаки изученных объектов и явлений живой и неживой природы</t>
  </si>
  <si>
    <t>1.4</t>
  </si>
  <si>
    <t>Человек и природа/Грибы</t>
  </si>
  <si>
    <t>Проводить несложные наблюдения и опыты, следуя инструкции и правилам техники безопасности</t>
  </si>
  <si>
    <t>Человек и природа/Погода и её составляющие</t>
  </si>
  <si>
    <t>Использовать простейшее лабораторное оборудование и измерительные приборы при проведении наблюдений и опытов</t>
  </si>
  <si>
    <t>1.9</t>
  </si>
  <si>
    <t>Человек и природа/Человек - часть природы</t>
  </si>
  <si>
    <t>Человек и природа/Природа живая и неживая</t>
  </si>
  <si>
    <t>Человек и природа/Полезные ископаемые</t>
  </si>
  <si>
    <t>Человек и природа/Почва</t>
  </si>
  <si>
    <t>Человек и природа/Измерение времени</t>
  </si>
  <si>
    <t>Человек и природа/Вещества</t>
  </si>
  <si>
    <t>Соотносить конкретную дату исторического события с веком</t>
  </si>
  <si>
    <t>Использовать различные справочные издания и детскую литературу о человеке и обществе с целью извлечения познавательной информации; для ответов на вопросы, объяснений</t>
  </si>
  <si>
    <t>Находить примеры положительного и отрицательного влияния человека на природу</t>
  </si>
  <si>
    <t xml:space="preserve">Использовать естественнонаучные тексты с целью поиска и извлечения информации, для ответов на вопросы </t>
  </si>
  <si>
    <t>Создавать на основании текста небольшие устные и письменные высказывания на заданную тему</t>
  </si>
  <si>
    <t>Использовать глобус, карту или план при выполнении учебных заданий</t>
  </si>
  <si>
    <t>Различать в описании наблюдения или опыта его цель (проверяемое предложение), ход наблюдения или опыта и выводы</t>
  </si>
  <si>
    <t>1 вариант</t>
  </si>
  <si>
    <t>2 вариант</t>
  </si>
  <si>
    <t>Форма 3.1 Результаты выполнения итоговой работы по предмету "Окружающий мир" по отдельным заданиям по образовательным организациям муниципальных образований</t>
  </si>
  <si>
    <t>Болховский район</t>
  </si>
  <si>
    <t>МБОУ "Гимназия г.Болхова"</t>
  </si>
  <si>
    <t>МБОУ СОШ №3</t>
  </si>
  <si>
    <t>МБОУ ООШ №2</t>
  </si>
  <si>
    <t>МБОУ "Гнездиловская СОШ"</t>
  </si>
  <si>
    <t>МБОУ "Злынская СОШ"</t>
  </si>
  <si>
    <t>МБОУ "Фатневская СОШ"</t>
  </si>
  <si>
    <t>МБОУ "Репнинская ООШ"</t>
  </si>
  <si>
    <t>МБОУ Больше-Чернская ООШ"</t>
  </si>
  <si>
    <t>МБОУ "Краснознаменская ООШ"</t>
  </si>
  <si>
    <t>МБОУ "Кривчевская ООШ"</t>
  </si>
  <si>
    <t>МБОУ "Однолуцкая ООШ"</t>
  </si>
  <si>
    <t>МБОУ "Октябрьская ООШ"</t>
  </si>
  <si>
    <t>МБОУ "Струковская ООШ"</t>
  </si>
  <si>
    <t xml:space="preserve">            МБОУ "Трубчевская ООШ"</t>
  </si>
  <si>
    <t>МБОУ СОШ  №3</t>
  </si>
  <si>
    <t>МБОУ "Больше-Чернская ООШ"</t>
  </si>
  <si>
    <t>МБОУ "Трубчевская ООШ"</t>
  </si>
  <si>
    <t>Муниципальное образование Болховский район</t>
  </si>
  <si>
    <t xml:space="preserve"> "Школа России" А.А.Плешаков</t>
  </si>
  <si>
    <t>первая</t>
  </si>
  <si>
    <t>"Школа России" А.А. Плешаков</t>
  </si>
  <si>
    <t>Первая</t>
  </si>
  <si>
    <t>"Школа России",   А.А. плешаков</t>
  </si>
  <si>
    <t xml:space="preserve">Высшая </t>
  </si>
  <si>
    <t>"Школа России",             А. А. Плешаков</t>
  </si>
  <si>
    <t>2 категория</t>
  </si>
  <si>
    <t>4"а", 4"б"</t>
  </si>
  <si>
    <t>Система Л.В.Занкова, Н.Я Дмитриева, А.Казаков "Школа России" А.А. Плешаков</t>
  </si>
  <si>
    <t>Высшая /высшая</t>
  </si>
  <si>
    <t>"Школа России" А.А.Плешаков</t>
  </si>
  <si>
    <t>УМК"Школа России" А. плешаков</t>
  </si>
  <si>
    <t>Высшая /Высшая</t>
  </si>
  <si>
    <t>"Просвещение"А.А. Плешаков, Е.А. Крючкова</t>
  </si>
  <si>
    <t>"Школа России" А.А.Плешаков, Е.А.Крючкова</t>
  </si>
  <si>
    <t xml:space="preserve">"школа Россия" А.А. Плешаков </t>
  </si>
  <si>
    <t>нет</t>
  </si>
  <si>
    <t>УМК "Школа России" А.А.Плешаков, Е.А.Крючкова</t>
  </si>
  <si>
    <t>ИТОГО:                                     14</t>
  </si>
  <si>
    <t>УМК Занкова "Школа России"</t>
  </si>
  <si>
    <t>высшая - 7 первая - 6 вторая -1  без категории - 2</t>
  </si>
  <si>
    <t>ИТОГО: 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</si>
</sst>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0" fontId="4" fillId="0" borderId="0" xfId="0" applyFont="1" applyAlignment="1"/>
    <xf numFmtId="0" fontId="4" fillId="0" borderId="0" xfId="0" applyFont="1"/>
    <xf numFmtId="0" fontId="0" fillId="0" borderId="0" xfId="0" applyAlignment="1">
      <alignment vertical="top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5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5" fillId="0" borderId="13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/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9" fontId="0" fillId="0" borderId="1" xfId="0" applyNumberFormat="1" applyBorder="1"/>
    <xf numFmtId="9" fontId="0" fillId="0" borderId="15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top"/>
    </xf>
    <xf numFmtId="9" fontId="0" fillId="0" borderId="2" xfId="0" applyNumberFormat="1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opLeftCell="D16" workbookViewId="0">
      <selection activeCell="H19" sqref="H19:J19"/>
    </sheetView>
  </sheetViews>
  <sheetFormatPr defaultRowHeight="15"/>
  <cols>
    <col min="1" max="1" width="27.7109375" customWidth="1"/>
    <col min="2" max="2" width="46" customWidth="1"/>
    <col min="4" max="4" width="13.140625" customWidth="1"/>
    <col min="5" max="5" width="14.42578125" customWidth="1"/>
    <col min="6" max="6" width="18.7109375" customWidth="1"/>
    <col min="7" max="7" width="18.42578125" customWidth="1"/>
    <col min="8" max="8" width="31.5703125" customWidth="1"/>
    <col min="9" max="9" width="18.42578125" customWidth="1"/>
    <col min="10" max="10" width="18.28515625" customWidth="1"/>
    <col min="13" max="13" width="27" customWidth="1"/>
    <col min="14" max="14" width="30.7109375" customWidth="1"/>
  </cols>
  <sheetData>
    <row r="2" spans="1:11">
      <c r="A2" s="109" t="s">
        <v>67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1" ht="60">
      <c r="A3" s="106" t="s">
        <v>1</v>
      </c>
      <c r="B3" s="106" t="s">
        <v>0</v>
      </c>
      <c r="C3" s="112" t="s">
        <v>2</v>
      </c>
      <c r="D3" s="108" t="s">
        <v>53</v>
      </c>
      <c r="E3" s="108"/>
      <c r="F3" s="106" t="s">
        <v>68</v>
      </c>
      <c r="G3" s="106" t="s">
        <v>5</v>
      </c>
      <c r="H3" s="106" t="s">
        <v>10</v>
      </c>
      <c r="I3" s="6" t="s">
        <v>29</v>
      </c>
      <c r="J3" s="6" t="s">
        <v>30</v>
      </c>
    </row>
    <row r="4" spans="1:11" ht="60">
      <c r="A4" s="107"/>
      <c r="B4" s="107"/>
      <c r="C4" s="113"/>
      <c r="D4" s="7" t="s">
        <v>3</v>
      </c>
      <c r="E4" s="7" t="s">
        <v>4</v>
      </c>
      <c r="F4" s="107"/>
      <c r="G4" s="107"/>
      <c r="H4" s="107"/>
      <c r="I4" s="6" t="s">
        <v>69</v>
      </c>
      <c r="J4" s="6" t="s">
        <v>70</v>
      </c>
    </row>
    <row r="5" spans="1:11" ht="95.25" customHeight="1">
      <c r="A5" s="1" t="s">
        <v>152</v>
      </c>
      <c r="B5" s="2" t="s">
        <v>153</v>
      </c>
      <c r="C5" s="2" t="s">
        <v>179</v>
      </c>
      <c r="D5" s="1">
        <v>41</v>
      </c>
      <c r="E5" s="1">
        <v>40</v>
      </c>
      <c r="F5" s="94" t="s">
        <v>180</v>
      </c>
      <c r="G5" s="1" t="s">
        <v>181</v>
      </c>
      <c r="H5" s="1">
        <v>83</v>
      </c>
      <c r="I5" s="2">
        <v>0</v>
      </c>
      <c r="J5" s="12">
        <v>100</v>
      </c>
    </row>
    <row r="6" spans="1:11" ht="45">
      <c r="A6" s="1"/>
      <c r="B6" s="2" t="s">
        <v>154</v>
      </c>
      <c r="C6" s="2" t="s">
        <v>179</v>
      </c>
      <c r="D6" s="1">
        <v>49</v>
      </c>
      <c r="E6" s="1">
        <v>49</v>
      </c>
      <c r="F6" s="5" t="s">
        <v>183</v>
      </c>
      <c r="G6" s="2" t="s">
        <v>184</v>
      </c>
      <c r="H6" s="99">
        <v>0.89</v>
      </c>
      <c r="I6" s="99">
        <v>0.04</v>
      </c>
      <c r="J6" s="99">
        <v>0.96</v>
      </c>
    </row>
    <row r="7" spans="1:11" ht="45">
      <c r="A7" s="1"/>
      <c r="B7" s="2" t="s">
        <v>155</v>
      </c>
      <c r="C7" s="2">
        <v>4</v>
      </c>
      <c r="D7" s="2">
        <v>15</v>
      </c>
      <c r="E7" s="2">
        <v>14</v>
      </c>
      <c r="F7" s="5" t="s">
        <v>185</v>
      </c>
      <c r="G7" s="2" t="s">
        <v>176</v>
      </c>
      <c r="H7" s="12">
        <v>73</v>
      </c>
      <c r="I7" s="2">
        <v>0</v>
      </c>
      <c r="J7" s="12">
        <v>100</v>
      </c>
      <c r="K7" s="3"/>
    </row>
    <row r="8" spans="1:11" ht="30">
      <c r="A8" s="1"/>
      <c r="B8" s="2" t="s">
        <v>156</v>
      </c>
      <c r="C8" s="2">
        <v>4</v>
      </c>
      <c r="D8" s="2">
        <v>7</v>
      </c>
      <c r="E8" s="2">
        <v>7</v>
      </c>
      <c r="F8" s="5" t="s">
        <v>173</v>
      </c>
      <c r="G8" s="2" t="s">
        <v>174</v>
      </c>
      <c r="H8" s="12">
        <v>67.290000000000006</v>
      </c>
      <c r="I8" s="2">
        <v>13</v>
      </c>
      <c r="J8" s="12">
        <v>87</v>
      </c>
    </row>
    <row r="9" spans="1:11" ht="30">
      <c r="A9" s="1"/>
      <c r="B9" s="2" t="s">
        <v>157</v>
      </c>
      <c r="C9" s="2">
        <v>4</v>
      </c>
      <c r="D9" s="2">
        <v>8</v>
      </c>
      <c r="E9" s="2">
        <v>8</v>
      </c>
      <c r="F9" s="5" t="s">
        <v>182</v>
      </c>
      <c r="G9" s="2" t="s">
        <v>172</v>
      </c>
      <c r="H9" s="12">
        <v>63</v>
      </c>
      <c r="I9" s="2">
        <v>0</v>
      </c>
      <c r="J9" s="12">
        <v>100</v>
      </c>
    </row>
    <row r="10" spans="1:11" ht="30">
      <c r="A10" s="1"/>
      <c r="B10" s="2" t="s">
        <v>158</v>
      </c>
      <c r="C10" s="2">
        <v>4</v>
      </c>
      <c r="D10" s="2">
        <v>9</v>
      </c>
      <c r="E10" s="2">
        <v>9</v>
      </c>
      <c r="F10" s="5" t="s">
        <v>173</v>
      </c>
      <c r="G10" s="2" t="s">
        <v>176</v>
      </c>
      <c r="H10" s="12">
        <v>58</v>
      </c>
      <c r="I10" s="2">
        <v>0</v>
      </c>
      <c r="J10" s="12">
        <v>100</v>
      </c>
    </row>
    <row r="11" spans="1:11" ht="30">
      <c r="A11" s="1"/>
      <c r="B11" s="2" t="s">
        <v>159</v>
      </c>
      <c r="C11" s="2">
        <v>4</v>
      </c>
      <c r="D11" s="2">
        <v>2</v>
      </c>
      <c r="E11" s="2">
        <v>2</v>
      </c>
      <c r="F11" s="5" t="s">
        <v>177</v>
      </c>
      <c r="G11" s="24" t="s">
        <v>178</v>
      </c>
      <c r="H11" s="92">
        <v>69</v>
      </c>
      <c r="I11" s="24">
        <v>0</v>
      </c>
      <c r="J11" s="92">
        <v>100</v>
      </c>
    </row>
    <row r="12" spans="1:11" ht="30">
      <c r="A12" s="1"/>
      <c r="B12" s="2" t="s">
        <v>160</v>
      </c>
      <c r="C12" s="2">
        <v>4</v>
      </c>
      <c r="D12" s="2">
        <v>1</v>
      </c>
      <c r="E12" s="2">
        <v>1</v>
      </c>
      <c r="F12" s="5" t="s">
        <v>171</v>
      </c>
      <c r="G12" s="2" t="s">
        <v>172</v>
      </c>
      <c r="H12" s="12">
        <v>83</v>
      </c>
      <c r="I12" s="2">
        <v>0</v>
      </c>
      <c r="J12" s="12">
        <v>100</v>
      </c>
    </row>
    <row r="13" spans="1:11" ht="30">
      <c r="A13" s="1"/>
      <c r="B13" s="2" t="s">
        <v>161</v>
      </c>
      <c r="C13" s="2">
        <v>4</v>
      </c>
      <c r="D13" s="2">
        <v>2</v>
      </c>
      <c r="E13" s="2">
        <v>2</v>
      </c>
      <c r="F13" s="5" t="s">
        <v>175</v>
      </c>
      <c r="G13" s="2" t="s">
        <v>188</v>
      </c>
      <c r="H13" s="12">
        <v>66</v>
      </c>
      <c r="I13" s="2">
        <v>0</v>
      </c>
      <c r="J13" s="12">
        <v>100</v>
      </c>
    </row>
    <row r="14" spans="1:11" ht="40.5" customHeight="1">
      <c r="A14" s="1"/>
      <c r="B14" s="2" t="s">
        <v>162</v>
      </c>
      <c r="C14" s="2">
        <v>4</v>
      </c>
      <c r="D14" s="2">
        <v>6</v>
      </c>
      <c r="E14" s="2">
        <v>6</v>
      </c>
      <c r="F14" s="5" t="s">
        <v>173</v>
      </c>
      <c r="G14" s="2" t="s">
        <v>176</v>
      </c>
      <c r="H14" s="12">
        <v>66</v>
      </c>
      <c r="I14" s="2">
        <v>0</v>
      </c>
      <c r="J14" s="12">
        <v>100</v>
      </c>
    </row>
    <row r="15" spans="1:11" ht="30">
      <c r="A15" s="1"/>
      <c r="B15" s="2" t="s">
        <v>163</v>
      </c>
      <c r="C15" s="2">
        <v>4</v>
      </c>
      <c r="D15" s="2">
        <v>2</v>
      </c>
      <c r="E15" s="2">
        <v>2</v>
      </c>
      <c r="F15" s="5" t="s">
        <v>182</v>
      </c>
      <c r="G15" s="2" t="s">
        <v>174</v>
      </c>
      <c r="H15" s="12">
        <v>83</v>
      </c>
      <c r="I15" s="2">
        <v>0</v>
      </c>
      <c r="J15" s="12">
        <v>100</v>
      </c>
    </row>
    <row r="16" spans="1:11" ht="45">
      <c r="A16" s="1"/>
      <c r="B16" s="2" t="s">
        <v>164</v>
      </c>
      <c r="C16" s="2">
        <v>4</v>
      </c>
      <c r="D16" s="2">
        <v>5</v>
      </c>
      <c r="E16" s="2">
        <v>5</v>
      </c>
      <c r="F16" s="5" t="s">
        <v>186</v>
      </c>
      <c r="G16" s="2" t="s">
        <v>174</v>
      </c>
      <c r="H16" s="12">
        <v>67</v>
      </c>
      <c r="I16" s="2">
        <v>0</v>
      </c>
      <c r="J16" s="12">
        <v>100</v>
      </c>
    </row>
    <row r="17" spans="1:15" ht="30">
      <c r="A17" s="1"/>
      <c r="B17" s="2" t="s">
        <v>165</v>
      </c>
      <c r="C17" s="2">
        <v>4</v>
      </c>
      <c r="D17" s="2">
        <v>3</v>
      </c>
      <c r="E17" s="2">
        <v>3</v>
      </c>
      <c r="F17" s="5" t="s">
        <v>187</v>
      </c>
      <c r="G17" s="2" t="s">
        <v>188</v>
      </c>
      <c r="H17" s="12">
        <v>59</v>
      </c>
      <c r="I17" s="2">
        <v>0</v>
      </c>
      <c r="J17" s="12">
        <v>100</v>
      </c>
    </row>
    <row r="18" spans="1:15" ht="60">
      <c r="A18" s="1"/>
      <c r="B18" s="88" t="s">
        <v>166</v>
      </c>
      <c r="C18" s="2">
        <v>4</v>
      </c>
      <c r="D18" s="2">
        <v>1</v>
      </c>
      <c r="E18" s="2">
        <v>1</v>
      </c>
      <c r="F18" s="5" t="s">
        <v>189</v>
      </c>
      <c r="G18" s="2" t="s">
        <v>172</v>
      </c>
      <c r="H18" s="12">
        <v>70</v>
      </c>
      <c r="I18" s="2">
        <v>0</v>
      </c>
      <c r="J18" s="12">
        <v>100</v>
      </c>
    </row>
    <row r="19" spans="1:15" ht="45">
      <c r="A19" s="1"/>
      <c r="B19" s="152" t="s">
        <v>190</v>
      </c>
      <c r="C19" s="152">
        <v>16</v>
      </c>
      <c r="D19" s="152">
        <v>151</v>
      </c>
      <c r="E19" s="152">
        <v>149</v>
      </c>
      <c r="F19" s="150" t="s">
        <v>191</v>
      </c>
      <c r="G19" s="151" t="s">
        <v>192</v>
      </c>
      <c r="H19" s="152">
        <v>72.5</v>
      </c>
      <c r="I19" s="152">
        <v>1.2</v>
      </c>
      <c r="J19" s="152">
        <v>98.8</v>
      </c>
      <c r="N19" s="3"/>
    </row>
    <row r="22" spans="1:15">
      <c r="A22" s="111" t="s">
        <v>66</v>
      </c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5">
      <c r="A23" s="114" t="s">
        <v>71</v>
      </c>
      <c r="B23" s="114"/>
    </row>
    <row r="24" spans="1:15" s="3" customFormat="1" ht="18" customHeight="1">
      <c r="A24" s="115" t="s">
        <v>72</v>
      </c>
      <c r="B24" s="115"/>
      <c r="C24" s="115"/>
      <c r="D24" s="115"/>
      <c r="E24" s="115"/>
      <c r="F24" s="115"/>
      <c r="G24" s="115"/>
      <c r="O24" s="3" t="s">
        <v>11</v>
      </c>
    </row>
    <row r="25" spans="1:15">
      <c r="A25" s="104"/>
      <c r="B25" s="105"/>
      <c r="C25" s="105"/>
      <c r="D25" s="105"/>
      <c r="E25" s="105"/>
      <c r="F25" s="105"/>
      <c r="K25" s="3"/>
    </row>
  </sheetData>
  <mergeCells count="12">
    <mergeCell ref="A25:F25"/>
    <mergeCell ref="G3:G4"/>
    <mergeCell ref="H3:H4"/>
    <mergeCell ref="D3:E3"/>
    <mergeCell ref="A2:J2"/>
    <mergeCell ref="A22:J22"/>
    <mergeCell ref="A3:A4"/>
    <mergeCell ref="B3:B4"/>
    <mergeCell ref="C3:C4"/>
    <mergeCell ref="F3:F4"/>
    <mergeCell ref="A23:B23"/>
    <mergeCell ref="A24:G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tabSelected="1" topLeftCell="E1" workbookViewId="0">
      <selection activeCell="H19" sqref="H19:L19"/>
    </sheetView>
  </sheetViews>
  <sheetFormatPr defaultRowHeight="15"/>
  <cols>
    <col min="1" max="1" width="23.5703125" customWidth="1"/>
    <col min="2" max="2" width="37.140625" customWidth="1"/>
    <col min="3" max="3" width="12.7109375" customWidth="1"/>
    <col min="4" max="4" width="13.85546875" customWidth="1"/>
    <col min="5" max="5" width="29.85546875" customWidth="1"/>
    <col min="6" max="6" width="17.42578125" customWidth="1"/>
    <col min="7" max="7" width="16" customWidth="1"/>
    <col min="8" max="8" width="12" customWidth="1"/>
    <col min="9" max="9" width="13.140625" customWidth="1"/>
    <col min="10" max="10" width="9.7109375" customWidth="1"/>
    <col min="11" max="11" width="13.140625" customWidth="1"/>
    <col min="12" max="12" width="11.42578125" customWidth="1"/>
  </cols>
  <sheetData>
    <row r="2" spans="1:12">
      <c r="A2" s="109" t="s">
        <v>74</v>
      </c>
      <c r="B2" s="110"/>
      <c r="C2" s="110"/>
      <c r="D2" s="110"/>
      <c r="E2" s="110"/>
      <c r="F2" s="110"/>
      <c r="G2" s="110"/>
      <c r="H2" s="120"/>
      <c r="I2" s="120"/>
      <c r="J2" s="120"/>
      <c r="K2" s="120"/>
    </row>
    <row r="3" spans="1:12" ht="30" customHeight="1">
      <c r="A3" s="106" t="s">
        <v>1</v>
      </c>
      <c r="B3" s="106" t="s">
        <v>8</v>
      </c>
      <c r="C3" s="108" t="s">
        <v>52</v>
      </c>
      <c r="D3" s="108"/>
      <c r="E3" s="106" t="s">
        <v>9</v>
      </c>
      <c r="F3" s="106" t="s">
        <v>6</v>
      </c>
      <c r="G3" s="106" t="s">
        <v>7</v>
      </c>
      <c r="H3" s="117" t="s">
        <v>51</v>
      </c>
      <c r="I3" s="118"/>
      <c r="J3" s="118"/>
      <c r="K3" s="118"/>
      <c r="L3" s="119"/>
    </row>
    <row r="4" spans="1:12" ht="30">
      <c r="A4" s="107"/>
      <c r="B4" s="107"/>
      <c r="C4" s="7" t="s">
        <v>3</v>
      </c>
      <c r="D4" s="7" t="s">
        <v>4</v>
      </c>
      <c r="E4" s="107"/>
      <c r="F4" s="107"/>
      <c r="G4" s="107"/>
      <c r="H4" s="33" t="s">
        <v>47</v>
      </c>
      <c r="I4" s="33" t="s">
        <v>24</v>
      </c>
      <c r="J4" s="11" t="s">
        <v>25</v>
      </c>
      <c r="K4" s="33" t="s">
        <v>27</v>
      </c>
      <c r="L4" s="11" t="s">
        <v>28</v>
      </c>
    </row>
    <row r="5" spans="1:12">
      <c r="A5" s="1" t="s">
        <v>152</v>
      </c>
      <c r="B5" s="2" t="s">
        <v>153</v>
      </c>
      <c r="C5" s="1">
        <v>41</v>
      </c>
      <c r="D5" s="1">
        <v>40</v>
      </c>
      <c r="E5" s="1">
        <v>83</v>
      </c>
      <c r="F5" s="1">
        <v>0</v>
      </c>
      <c r="G5" s="1">
        <v>100</v>
      </c>
      <c r="H5" s="1">
        <v>0</v>
      </c>
      <c r="I5" s="1">
        <v>0</v>
      </c>
      <c r="J5" s="1">
        <v>24</v>
      </c>
      <c r="K5" s="1">
        <v>33.5</v>
      </c>
      <c r="L5" s="1">
        <v>42.5</v>
      </c>
    </row>
    <row r="6" spans="1:12">
      <c r="A6" s="1"/>
      <c r="B6" s="2" t="s">
        <v>154</v>
      </c>
      <c r="C6" s="1">
        <v>49</v>
      </c>
      <c r="D6" s="1">
        <v>49</v>
      </c>
      <c r="E6" s="99">
        <v>0.89</v>
      </c>
      <c r="F6" s="99">
        <v>0.04</v>
      </c>
      <c r="G6" s="99">
        <v>0.96</v>
      </c>
      <c r="H6" s="1">
        <v>0</v>
      </c>
      <c r="I6" s="1">
        <v>4</v>
      </c>
      <c r="J6" s="1">
        <v>4.5</v>
      </c>
      <c r="K6" s="1">
        <v>35.5</v>
      </c>
      <c r="L6" s="1">
        <v>56</v>
      </c>
    </row>
    <row r="7" spans="1:12">
      <c r="A7" s="1"/>
      <c r="B7" s="2" t="s">
        <v>155</v>
      </c>
      <c r="C7" s="1">
        <v>15</v>
      </c>
      <c r="D7" s="1">
        <v>14</v>
      </c>
      <c r="E7" s="12">
        <v>73</v>
      </c>
      <c r="F7" s="2">
        <v>0</v>
      </c>
      <c r="G7" s="12">
        <v>100</v>
      </c>
      <c r="H7" s="11">
        <v>0</v>
      </c>
      <c r="I7" s="11">
        <v>0</v>
      </c>
      <c r="J7" s="11">
        <v>36</v>
      </c>
      <c r="K7" s="33">
        <v>57</v>
      </c>
      <c r="L7" s="11">
        <v>7</v>
      </c>
    </row>
    <row r="8" spans="1:12">
      <c r="A8" s="1"/>
      <c r="B8" s="2" t="s">
        <v>156</v>
      </c>
      <c r="C8" s="1">
        <v>7</v>
      </c>
      <c r="D8" s="1">
        <v>7</v>
      </c>
      <c r="E8" s="12">
        <v>67.290000000000006</v>
      </c>
      <c r="F8" s="2">
        <v>13</v>
      </c>
      <c r="G8" s="12">
        <v>87</v>
      </c>
      <c r="H8" s="11">
        <v>0</v>
      </c>
      <c r="I8" s="11">
        <v>13</v>
      </c>
      <c r="J8" s="11">
        <v>29</v>
      </c>
      <c r="K8" s="33">
        <v>29</v>
      </c>
      <c r="L8" s="11">
        <v>29</v>
      </c>
    </row>
    <row r="9" spans="1:12">
      <c r="A9" s="1"/>
      <c r="B9" s="2" t="s">
        <v>157</v>
      </c>
      <c r="C9" s="1">
        <v>8</v>
      </c>
      <c r="D9" s="1">
        <v>8</v>
      </c>
      <c r="E9" s="12">
        <v>63</v>
      </c>
      <c r="F9" s="2">
        <v>0</v>
      </c>
      <c r="G9" s="12">
        <v>100</v>
      </c>
      <c r="H9" s="11">
        <v>0</v>
      </c>
      <c r="I9" s="11">
        <v>0</v>
      </c>
      <c r="J9" s="11">
        <v>75</v>
      </c>
      <c r="K9" s="33">
        <v>25</v>
      </c>
      <c r="L9" s="11">
        <v>0</v>
      </c>
    </row>
    <row r="10" spans="1:12">
      <c r="A10" s="1"/>
      <c r="B10" s="2" t="s">
        <v>158</v>
      </c>
      <c r="C10" s="1">
        <v>9</v>
      </c>
      <c r="D10" s="1">
        <v>9</v>
      </c>
      <c r="E10" s="12">
        <v>58</v>
      </c>
      <c r="F10" s="2">
        <v>0</v>
      </c>
      <c r="G10" s="12">
        <v>100</v>
      </c>
      <c r="H10" s="11">
        <v>0</v>
      </c>
      <c r="I10" s="11">
        <v>0</v>
      </c>
      <c r="J10" s="11">
        <v>89</v>
      </c>
      <c r="K10" s="33">
        <v>11</v>
      </c>
      <c r="L10" s="11">
        <v>0</v>
      </c>
    </row>
    <row r="11" spans="1:12">
      <c r="A11" s="1"/>
      <c r="B11" s="2" t="s">
        <v>159</v>
      </c>
      <c r="C11" s="1">
        <v>2</v>
      </c>
      <c r="D11" s="1">
        <v>2</v>
      </c>
      <c r="E11" s="92">
        <v>69</v>
      </c>
      <c r="F11" s="24">
        <v>0</v>
      </c>
      <c r="G11" s="92">
        <v>100</v>
      </c>
      <c r="H11" s="74">
        <v>0</v>
      </c>
      <c r="I11" s="74">
        <v>0</v>
      </c>
      <c r="J11" s="74">
        <v>50</v>
      </c>
      <c r="K11" s="86">
        <v>50</v>
      </c>
      <c r="L11" s="74">
        <v>0</v>
      </c>
    </row>
    <row r="12" spans="1:12">
      <c r="A12" s="1"/>
      <c r="B12" s="2" t="s">
        <v>160</v>
      </c>
      <c r="C12" s="1">
        <v>1</v>
      </c>
      <c r="D12" s="1">
        <v>1</v>
      </c>
      <c r="E12" s="12">
        <v>83</v>
      </c>
      <c r="F12" s="2">
        <v>0</v>
      </c>
      <c r="G12" s="12">
        <v>100</v>
      </c>
      <c r="H12" s="11">
        <v>0</v>
      </c>
      <c r="I12" s="11">
        <v>0</v>
      </c>
      <c r="J12" s="11">
        <v>0</v>
      </c>
      <c r="K12" s="33">
        <v>100</v>
      </c>
      <c r="L12" s="11">
        <v>0</v>
      </c>
    </row>
    <row r="13" spans="1:12">
      <c r="A13" s="1"/>
      <c r="B13" s="2" t="s">
        <v>161</v>
      </c>
      <c r="C13" s="1">
        <v>2</v>
      </c>
      <c r="D13" s="1">
        <v>2</v>
      </c>
      <c r="E13" s="12">
        <v>66</v>
      </c>
      <c r="F13" s="2">
        <v>0</v>
      </c>
      <c r="G13" s="12">
        <v>100</v>
      </c>
      <c r="H13" s="11">
        <v>0</v>
      </c>
      <c r="I13" s="11">
        <v>0</v>
      </c>
      <c r="J13" s="11">
        <v>100</v>
      </c>
      <c r="K13" s="33">
        <v>0</v>
      </c>
      <c r="L13" s="11">
        <v>0</v>
      </c>
    </row>
    <row r="14" spans="1:12">
      <c r="A14" s="1"/>
      <c r="B14" s="2" t="s">
        <v>162</v>
      </c>
      <c r="C14" s="1">
        <v>6</v>
      </c>
      <c r="D14" s="1">
        <v>6</v>
      </c>
      <c r="E14" s="12">
        <v>66</v>
      </c>
      <c r="F14" s="2">
        <v>0</v>
      </c>
      <c r="G14" s="12">
        <v>100</v>
      </c>
      <c r="H14" s="11">
        <v>0</v>
      </c>
      <c r="I14" s="11">
        <v>0</v>
      </c>
      <c r="J14" s="11">
        <v>67</v>
      </c>
      <c r="K14" s="33">
        <v>33</v>
      </c>
      <c r="L14" s="11">
        <v>0</v>
      </c>
    </row>
    <row r="15" spans="1:12">
      <c r="A15" s="1"/>
      <c r="B15" s="2" t="s">
        <v>163</v>
      </c>
      <c r="C15" s="1">
        <v>2</v>
      </c>
      <c r="D15" s="1">
        <v>2</v>
      </c>
      <c r="E15" s="12">
        <v>83</v>
      </c>
      <c r="F15" s="2">
        <v>0</v>
      </c>
      <c r="G15" s="12">
        <v>100</v>
      </c>
      <c r="H15" s="11">
        <v>0</v>
      </c>
      <c r="I15" s="11">
        <v>0</v>
      </c>
      <c r="J15" s="11">
        <v>0</v>
      </c>
      <c r="K15" s="33">
        <v>100</v>
      </c>
      <c r="L15" s="11">
        <v>0</v>
      </c>
    </row>
    <row r="16" spans="1:12">
      <c r="A16" s="1"/>
      <c r="B16" s="2" t="s">
        <v>164</v>
      </c>
      <c r="C16" s="1">
        <v>5</v>
      </c>
      <c r="D16" s="1">
        <v>5</v>
      </c>
      <c r="E16" s="12">
        <v>67</v>
      </c>
      <c r="F16" s="2">
        <v>0</v>
      </c>
      <c r="G16" s="12">
        <v>100</v>
      </c>
      <c r="H16" s="11">
        <v>0</v>
      </c>
      <c r="I16" s="11">
        <v>0</v>
      </c>
      <c r="J16" s="11">
        <v>40</v>
      </c>
      <c r="K16" s="33">
        <v>40</v>
      </c>
      <c r="L16" s="11">
        <v>20</v>
      </c>
    </row>
    <row r="17" spans="1:12">
      <c r="A17" s="1"/>
      <c r="B17" s="2" t="s">
        <v>165</v>
      </c>
      <c r="C17" s="1">
        <v>3</v>
      </c>
      <c r="D17" s="1">
        <v>3</v>
      </c>
      <c r="E17" s="12">
        <v>59</v>
      </c>
      <c r="F17" s="2">
        <v>0</v>
      </c>
      <c r="G17" s="12">
        <v>100</v>
      </c>
      <c r="H17" s="11">
        <v>0</v>
      </c>
      <c r="I17" s="11">
        <v>0</v>
      </c>
      <c r="J17" s="11">
        <v>100</v>
      </c>
      <c r="K17" s="33">
        <v>0</v>
      </c>
      <c r="L17" s="11">
        <v>0</v>
      </c>
    </row>
    <row r="18" spans="1:12">
      <c r="A18" s="1"/>
      <c r="B18" s="88" t="s">
        <v>166</v>
      </c>
      <c r="C18" s="1">
        <v>1</v>
      </c>
      <c r="D18" s="1">
        <v>1</v>
      </c>
      <c r="E18" s="12">
        <v>70</v>
      </c>
      <c r="F18" s="2">
        <v>0</v>
      </c>
      <c r="G18" s="12">
        <v>100</v>
      </c>
      <c r="H18" s="11">
        <v>0</v>
      </c>
      <c r="I18" s="11">
        <v>0</v>
      </c>
      <c r="J18" s="11">
        <v>0</v>
      </c>
      <c r="K18" s="33">
        <v>100</v>
      </c>
      <c r="L18" s="11">
        <v>0</v>
      </c>
    </row>
    <row r="19" spans="1:12">
      <c r="A19" s="145" t="s">
        <v>193</v>
      </c>
      <c r="B19" s="153"/>
      <c r="C19" s="152">
        <v>151</v>
      </c>
      <c r="D19" s="152">
        <v>149</v>
      </c>
      <c r="E19" s="152">
        <v>72.5</v>
      </c>
      <c r="F19" s="152">
        <v>1.2</v>
      </c>
      <c r="G19" s="152">
        <v>98.8</v>
      </c>
      <c r="H19" s="152">
        <v>0</v>
      </c>
      <c r="I19" s="152">
        <v>1.2</v>
      </c>
      <c r="J19" s="152">
        <v>44</v>
      </c>
      <c r="K19" s="152">
        <v>43.8</v>
      </c>
      <c r="L19" s="152">
        <v>11</v>
      </c>
    </row>
    <row r="21" spans="1:12">
      <c r="A21" s="116" t="s">
        <v>73</v>
      </c>
      <c r="B21" s="116"/>
      <c r="C21" s="116"/>
      <c r="D21" s="116"/>
    </row>
    <row r="23" spans="1:12">
      <c r="B23" s="8"/>
      <c r="C23" s="8"/>
      <c r="D23" s="8"/>
    </row>
    <row r="24" spans="1:12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2" ht="16.5" customHeight="1">
      <c r="A25" s="41"/>
      <c r="B25" s="34"/>
      <c r="C25" s="121"/>
      <c r="D25" s="121"/>
      <c r="E25" s="121"/>
      <c r="F25" s="121"/>
      <c r="G25" s="34"/>
      <c r="H25" s="121" t="s">
        <v>50</v>
      </c>
      <c r="I25" s="121"/>
      <c r="J25" s="121"/>
      <c r="K25" s="121"/>
      <c r="L25" s="121"/>
    </row>
    <row r="26" spans="1:12">
      <c r="A26" s="34"/>
      <c r="B26" s="34"/>
      <c r="C26" s="41"/>
      <c r="D26" s="41"/>
      <c r="E26" s="41"/>
      <c r="F26" s="41"/>
      <c r="G26" s="34"/>
      <c r="H26" s="34"/>
      <c r="I26" s="34"/>
      <c r="J26" s="35"/>
      <c r="K26" s="34"/>
      <c r="L26" s="35"/>
    </row>
    <row r="27" spans="1:12">
      <c r="A27" s="8"/>
      <c r="B27" s="40"/>
      <c r="C27" s="8"/>
      <c r="D27" s="8"/>
      <c r="E27" s="8"/>
      <c r="F27" s="8"/>
      <c r="G27" s="8"/>
      <c r="H27" s="35"/>
      <c r="I27" s="35"/>
      <c r="J27" s="35"/>
      <c r="K27" s="34"/>
      <c r="L27" s="35"/>
    </row>
    <row r="28" spans="1:12">
      <c r="A28" s="8"/>
      <c r="B28" s="40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8"/>
      <c r="B29" s="40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>
      <c r="A30" s="8"/>
      <c r="B30" s="40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>
      <c r="A31" s="8"/>
      <c r="B31" s="40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>
      <c r="A32" s="8"/>
      <c r="B32" s="40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>
      <c r="A33" s="8"/>
      <c r="B33" s="40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>
      <c r="A34" s="8"/>
      <c r="B34" s="40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>
      <c r="A35" s="120"/>
      <c r="B35" s="120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>
      <c r="A36" s="8"/>
      <c r="B36" s="8"/>
      <c r="C36" s="8"/>
      <c r="D36" s="8"/>
      <c r="E36" s="8"/>
      <c r="F36" s="8"/>
    </row>
    <row r="37" spans="1:12">
      <c r="A37" s="122"/>
      <c r="B37" s="123"/>
      <c r="C37" s="8"/>
      <c r="D37" s="8"/>
      <c r="E37" s="8"/>
      <c r="F37" s="8"/>
    </row>
  </sheetData>
  <mergeCells count="15">
    <mergeCell ref="A35:B35"/>
    <mergeCell ref="E25:F25"/>
    <mergeCell ref="A37:B37"/>
    <mergeCell ref="C25:D25"/>
    <mergeCell ref="H25:L25"/>
    <mergeCell ref="A21:D21"/>
    <mergeCell ref="F3:F4"/>
    <mergeCell ref="G3:G4"/>
    <mergeCell ref="H3:L3"/>
    <mergeCell ref="A2:K2"/>
    <mergeCell ref="A19:B19"/>
    <mergeCell ref="B3:B4"/>
    <mergeCell ref="E3:E4"/>
    <mergeCell ref="A3:A4"/>
    <mergeCell ref="C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>
      <selection activeCell="J21" sqref="J21"/>
    </sheetView>
  </sheetViews>
  <sheetFormatPr defaultRowHeight="15"/>
  <cols>
    <col min="3" max="4" width="18.140625" customWidth="1"/>
    <col min="5" max="5" width="28" customWidth="1"/>
    <col min="6" max="6" width="6.7109375" customWidth="1"/>
    <col min="8" max="8" width="27.5703125" customWidth="1"/>
    <col min="9" max="10" width="27.28515625" style="13" customWidth="1"/>
  </cols>
  <sheetData>
    <row r="2" spans="1:11">
      <c r="A2" s="104" t="s">
        <v>75</v>
      </c>
      <c r="B2" s="104"/>
      <c r="C2" s="104"/>
      <c r="D2" s="104"/>
      <c r="E2" s="104"/>
      <c r="F2" s="104"/>
      <c r="G2" s="104"/>
      <c r="H2" s="104"/>
    </row>
    <row r="3" spans="1:11">
      <c r="A3" s="130" t="s">
        <v>15</v>
      </c>
      <c r="B3" s="130"/>
      <c r="C3" s="130"/>
      <c r="D3" s="130"/>
      <c r="E3" s="130"/>
    </row>
    <row r="4" spans="1:11">
      <c r="A4" s="131" t="s">
        <v>16</v>
      </c>
      <c r="B4" s="131"/>
      <c r="C4" s="131"/>
      <c r="D4" s="131"/>
      <c r="E4" s="131"/>
      <c r="H4" s="124" t="s">
        <v>77</v>
      </c>
      <c r="I4" s="125"/>
      <c r="J4" s="125"/>
    </row>
    <row r="5" spans="1:11">
      <c r="A5" s="131" t="s">
        <v>2</v>
      </c>
      <c r="B5" s="131"/>
      <c r="C5" s="131"/>
      <c r="D5" s="131"/>
      <c r="E5" s="131"/>
      <c r="H5" s="126"/>
      <c r="I5" s="126"/>
      <c r="J5" s="126"/>
    </row>
    <row r="6" spans="1:11" ht="75">
      <c r="A6" s="6" t="s">
        <v>54</v>
      </c>
      <c r="B6" s="6" t="s">
        <v>12</v>
      </c>
      <c r="C6" s="6" t="s">
        <v>13</v>
      </c>
      <c r="D6" s="6" t="s">
        <v>14</v>
      </c>
      <c r="E6" s="6" t="s">
        <v>76</v>
      </c>
      <c r="H6" s="11" t="s">
        <v>78</v>
      </c>
      <c r="I6" s="14" t="s">
        <v>79</v>
      </c>
      <c r="J6" s="14" t="s">
        <v>80</v>
      </c>
    </row>
    <row r="7" spans="1:11" ht="30">
      <c r="A7" s="2">
        <v>1</v>
      </c>
      <c r="B7" s="1"/>
      <c r="C7" s="1"/>
      <c r="D7" s="1"/>
      <c r="E7" s="2" t="s">
        <v>18</v>
      </c>
      <c r="H7" s="4" t="s">
        <v>23</v>
      </c>
      <c r="I7" s="15" t="s">
        <v>26</v>
      </c>
      <c r="J7" s="15" t="s">
        <v>60</v>
      </c>
    </row>
    <row r="8" spans="1:11">
      <c r="A8" s="2">
        <v>2</v>
      </c>
      <c r="B8" s="1"/>
      <c r="C8" s="1"/>
      <c r="D8" s="1"/>
      <c r="E8" s="2" t="s">
        <v>19</v>
      </c>
      <c r="H8" s="1" t="s">
        <v>24</v>
      </c>
      <c r="I8" s="15" t="s">
        <v>81</v>
      </c>
      <c r="J8" s="15" t="s">
        <v>60</v>
      </c>
    </row>
    <row r="9" spans="1:11">
      <c r="A9" s="1"/>
      <c r="B9" s="1"/>
      <c r="C9" s="1"/>
      <c r="D9" s="1"/>
      <c r="E9" s="2" t="s">
        <v>20</v>
      </c>
      <c r="H9" s="132" t="s">
        <v>25</v>
      </c>
      <c r="I9" s="75" t="s">
        <v>84</v>
      </c>
      <c r="J9" s="15" t="s">
        <v>83</v>
      </c>
    </row>
    <row r="10" spans="1:11">
      <c r="A10" s="1"/>
      <c r="B10" s="1"/>
      <c r="C10" s="1"/>
      <c r="D10" s="1"/>
      <c r="E10" s="2" t="s">
        <v>21</v>
      </c>
      <c r="H10" s="133"/>
      <c r="I10" s="15" t="s">
        <v>85</v>
      </c>
      <c r="J10" s="15" t="s">
        <v>61</v>
      </c>
    </row>
    <row r="11" spans="1:11">
      <c r="A11" s="1"/>
      <c r="B11" s="1"/>
      <c r="C11" s="1"/>
      <c r="D11" s="1"/>
      <c r="E11" s="2" t="s">
        <v>20</v>
      </c>
      <c r="H11" s="134" t="s">
        <v>27</v>
      </c>
      <c r="I11" s="15" t="s">
        <v>82</v>
      </c>
      <c r="J11" s="15" t="s">
        <v>63</v>
      </c>
    </row>
    <row r="12" spans="1:11">
      <c r="A12" s="1"/>
      <c r="B12" s="1"/>
      <c r="C12" s="1"/>
      <c r="D12" s="1"/>
      <c r="E12" s="2" t="s">
        <v>22</v>
      </c>
      <c r="H12" s="135"/>
      <c r="I12" s="15" t="s">
        <v>85</v>
      </c>
      <c r="J12" s="15" t="s">
        <v>62</v>
      </c>
    </row>
    <row r="13" spans="1:11">
      <c r="A13" s="1"/>
      <c r="B13" s="1"/>
      <c r="C13" s="1"/>
      <c r="D13" s="1"/>
      <c r="E13" s="1"/>
      <c r="H13" s="1" t="s">
        <v>28</v>
      </c>
      <c r="I13" s="15" t="s">
        <v>85</v>
      </c>
      <c r="J13" s="15" t="s">
        <v>63</v>
      </c>
    </row>
    <row r="14" spans="1:11">
      <c r="A14" s="1"/>
      <c r="B14" s="1"/>
      <c r="C14" s="1"/>
      <c r="D14" s="1"/>
      <c r="E14" s="1"/>
    </row>
    <row r="15" spans="1:11" ht="15" customHeight="1">
      <c r="A15" s="1"/>
      <c r="B15" s="1"/>
      <c r="C15" s="1"/>
      <c r="D15" s="1"/>
      <c r="E15" s="1"/>
      <c r="G15" s="127" t="s">
        <v>48</v>
      </c>
      <c r="H15" s="128"/>
      <c r="I15" s="128"/>
      <c r="J15" s="128"/>
      <c r="K15" s="129"/>
    </row>
    <row r="16" spans="1:11" ht="30">
      <c r="A16" s="1"/>
      <c r="B16" s="1"/>
      <c r="C16" s="1"/>
      <c r="D16" s="1"/>
      <c r="E16" s="1"/>
      <c r="G16" s="33" t="s">
        <v>49</v>
      </c>
      <c r="H16" s="33" t="s">
        <v>24</v>
      </c>
      <c r="I16" s="11" t="s">
        <v>25</v>
      </c>
      <c r="J16" s="33" t="s">
        <v>27</v>
      </c>
      <c r="K16" s="11" t="s">
        <v>28</v>
      </c>
    </row>
    <row r="17" spans="1:11">
      <c r="A17" s="1"/>
      <c r="B17" s="1"/>
      <c r="C17" s="1"/>
      <c r="D17" s="1"/>
      <c r="E17" s="1"/>
      <c r="G17" s="11"/>
      <c r="H17" s="11"/>
      <c r="I17" s="11"/>
      <c r="J17" s="33"/>
      <c r="K17" s="11"/>
    </row>
    <row r="18" spans="1:11">
      <c r="A18" s="1"/>
      <c r="B18" s="1"/>
      <c r="C18" s="1"/>
      <c r="D18" s="1"/>
      <c r="E18" s="1"/>
    </row>
    <row r="19" spans="1:11">
      <c r="A19" s="1"/>
      <c r="B19" s="1"/>
      <c r="C19" s="1"/>
      <c r="D19" s="1"/>
      <c r="E19" s="1"/>
    </row>
    <row r="20" spans="1:11">
      <c r="A20" s="1"/>
      <c r="B20" s="1"/>
      <c r="C20" s="1"/>
      <c r="D20" s="1"/>
      <c r="E20" s="1"/>
    </row>
    <row r="21" spans="1:11">
      <c r="A21" s="1"/>
      <c r="B21" s="1"/>
      <c r="C21" s="1"/>
      <c r="D21" s="1"/>
      <c r="E21" s="1"/>
    </row>
    <row r="22" spans="1:11">
      <c r="A22" s="1"/>
      <c r="B22" s="1"/>
      <c r="C22" s="1"/>
      <c r="D22" s="1"/>
      <c r="E22" s="1"/>
    </row>
    <row r="23" spans="1:11">
      <c r="A23" s="1"/>
      <c r="B23" s="1"/>
      <c r="C23" s="1"/>
      <c r="D23" s="1"/>
      <c r="E23" s="1"/>
    </row>
    <row r="24" spans="1:11">
      <c r="A24" s="1"/>
      <c r="B24" s="1"/>
      <c r="C24" s="1"/>
      <c r="D24" s="1"/>
      <c r="E24" s="1"/>
    </row>
    <row r="25" spans="1:11">
      <c r="A25" s="1"/>
      <c r="B25" s="1"/>
      <c r="C25" s="1"/>
      <c r="D25" s="1"/>
      <c r="E25" s="1"/>
    </row>
    <row r="26" spans="1:11">
      <c r="A26" s="1"/>
      <c r="B26" s="1"/>
      <c r="C26" s="1"/>
      <c r="D26" s="1"/>
      <c r="E26" s="1"/>
    </row>
    <row r="27" spans="1:11">
      <c r="A27" s="1"/>
      <c r="B27" s="1"/>
      <c r="C27" s="1"/>
      <c r="D27" s="1"/>
      <c r="E27" s="1"/>
    </row>
    <row r="28" spans="1:11">
      <c r="A28" s="1"/>
      <c r="B28" s="1"/>
      <c r="C28" s="1"/>
      <c r="D28" s="1"/>
      <c r="E28" s="1"/>
    </row>
    <row r="29" spans="1:11">
      <c r="A29" s="1"/>
      <c r="B29" s="1"/>
      <c r="C29" s="1"/>
      <c r="D29" s="1"/>
      <c r="E29" s="1"/>
    </row>
    <row r="30" spans="1:11">
      <c r="A30" s="1"/>
      <c r="B30" s="1"/>
      <c r="C30" s="1"/>
      <c r="D30" s="1"/>
      <c r="E30" s="1"/>
    </row>
    <row r="31" spans="1:11">
      <c r="A31" s="1"/>
      <c r="B31" s="1"/>
      <c r="C31" s="1"/>
      <c r="D31" s="1"/>
      <c r="E31" s="1"/>
    </row>
    <row r="32" spans="1:11">
      <c r="A32" s="37" t="s">
        <v>17</v>
      </c>
      <c r="B32" s="12">
        <v>75</v>
      </c>
      <c r="C32" s="57">
        <v>78</v>
      </c>
      <c r="D32" s="1">
        <v>63</v>
      </c>
      <c r="E32" s="12" t="s">
        <v>57</v>
      </c>
    </row>
    <row r="34" spans="1:10">
      <c r="A34" s="17"/>
      <c r="B34" s="17"/>
      <c r="C34" s="17"/>
      <c r="D34" s="17"/>
      <c r="E34" s="17"/>
      <c r="F34" s="18"/>
    </row>
    <row r="35" spans="1:10">
      <c r="A35" s="111" t="s">
        <v>55</v>
      </c>
      <c r="B35" s="111"/>
      <c r="C35" s="111"/>
      <c r="D35" s="111"/>
      <c r="E35" s="111"/>
      <c r="F35" s="111"/>
    </row>
    <row r="36" spans="1:10" ht="32.25" customHeight="1">
      <c r="A36" s="111"/>
      <c r="B36" s="111"/>
      <c r="C36" s="111"/>
      <c r="D36" s="111"/>
      <c r="E36" s="111"/>
      <c r="F36" s="111"/>
    </row>
    <row r="37" spans="1:10">
      <c r="A37" s="111" t="s">
        <v>56</v>
      </c>
      <c r="B37" s="111"/>
      <c r="C37" s="111"/>
      <c r="D37" s="111"/>
      <c r="E37" s="111"/>
      <c r="F37" s="9"/>
    </row>
    <row r="38" spans="1:10" s="3" customFormat="1" ht="42" customHeight="1">
      <c r="A38" s="111"/>
      <c r="B38" s="111"/>
      <c r="C38" s="111"/>
      <c r="D38" s="111"/>
      <c r="E38" s="111"/>
      <c r="F38" s="9"/>
      <c r="I38" s="16"/>
      <c r="J38" s="16"/>
    </row>
    <row r="39" spans="1:10" s="3" customFormat="1" ht="48.75" customHeight="1">
      <c r="A39" s="111" t="s">
        <v>58</v>
      </c>
      <c r="B39" s="111"/>
      <c r="C39" s="111"/>
      <c r="D39" s="111"/>
      <c r="E39" s="111"/>
      <c r="F39" s="111"/>
      <c r="I39" s="16"/>
      <c r="J39" s="16"/>
    </row>
    <row r="40" spans="1:10" ht="15" customHeight="1">
      <c r="A40" s="111" t="s">
        <v>59</v>
      </c>
      <c r="B40" s="111"/>
      <c r="C40" s="111"/>
      <c r="D40" s="111"/>
      <c r="E40" s="111"/>
      <c r="F40" s="111"/>
      <c r="G40" s="111"/>
    </row>
    <row r="41" spans="1:10" ht="36.75" customHeight="1">
      <c r="A41" s="111"/>
      <c r="B41" s="111"/>
      <c r="C41" s="111"/>
      <c r="D41" s="111"/>
      <c r="E41" s="111"/>
      <c r="F41" s="111"/>
      <c r="G41" s="111"/>
    </row>
  </sheetData>
  <mergeCells count="12">
    <mergeCell ref="A40:G41"/>
    <mergeCell ref="A39:F39"/>
    <mergeCell ref="A2:H2"/>
    <mergeCell ref="H4:J5"/>
    <mergeCell ref="A35:F36"/>
    <mergeCell ref="A37:E38"/>
    <mergeCell ref="G15:K15"/>
    <mergeCell ref="A3:E3"/>
    <mergeCell ref="A5:E5"/>
    <mergeCell ref="A4:E4"/>
    <mergeCell ref="H9:H10"/>
    <mergeCell ref="H11:H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5"/>
  <sheetViews>
    <sheetView topLeftCell="E1" workbookViewId="0">
      <selection activeCell="O10" sqref="O10"/>
    </sheetView>
  </sheetViews>
  <sheetFormatPr defaultRowHeight="15"/>
  <cols>
    <col min="1" max="1" width="9.140625" customWidth="1"/>
    <col min="2" max="2" width="9.140625" style="13"/>
    <col min="3" max="3" width="27.140625" customWidth="1"/>
    <col min="4" max="4" width="55.140625" customWidth="1"/>
    <col min="5" max="5" width="12.5703125" customWidth="1"/>
    <col min="6" max="6" width="15.140625" customWidth="1"/>
    <col min="7" max="7" width="31" customWidth="1"/>
    <col min="11" max="11" width="26.28515625" customWidth="1"/>
    <col min="12" max="12" width="58.140625" customWidth="1"/>
    <col min="15" max="15" width="29.7109375" customWidth="1"/>
  </cols>
  <sheetData>
    <row r="2" spans="1:15">
      <c r="A2" s="144" t="s">
        <v>86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5">
      <c r="A3" s="115" t="s">
        <v>31</v>
      </c>
      <c r="B3" s="115"/>
      <c r="C3" s="115"/>
      <c r="D3" s="115"/>
      <c r="E3" s="115"/>
      <c r="F3" s="115"/>
      <c r="G3" s="115"/>
      <c r="H3" s="115"/>
    </row>
    <row r="4" spans="1:15">
      <c r="A4" s="115" t="s">
        <v>16</v>
      </c>
      <c r="B4" s="115"/>
      <c r="C4" s="115"/>
      <c r="D4" s="115"/>
      <c r="E4" s="115"/>
      <c r="F4" s="115"/>
      <c r="G4" s="115"/>
      <c r="H4" s="115"/>
    </row>
    <row r="5" spans="1:15">
      <c r="A5" s="145"/>
      <c r="B5" s="146"/>
      <c r="C5" s="146"/>
      <c r="D5" s="146"/>
      <c r="E5" s="146"/>
      <c r="F5" s="146"/>
      <c r="G5" s="146"/>
    </row>
    <row r="6" spans="1:15">
      <c r="A6" s="145" t="s">
        <v>101</v>
      </c>
      <c r="B6" s="146"/>
      <c r="C6" s="146"/>
      <c r="D6" s="146"/>
      <c r="E6" s="146"/>
      <c r="F6" s="146"/>
      <c r="G6" s="147"/>
      <c r="K6" s="18" t="s">
        <v>100</v>
      </c>
    </row>
    <row r="7" spans="1:15" ht="15" customHeight="1">
      <c r="A7" s="141" t="s">
        <v>32</v>
      </c>
      <c r="B7" s="143" t="s">
        <v>33</v>
      </c>
      <c r="C7" s="141" t="s">
        <v>34</v>
      </c>
      <c r="D7" s="142" t="s">
        <v>35</v>
      </c>
      <c r="E7" s="141" t="s">
        <v>36</v>
      </c>
      <c r="F7" s="141" t="s">
        <v>45</v>
      </c>
      <c r="G7" s="141" t="s">
        <v>44</v>
      </c>
      <c r="I7" s="141" t="s">
        <v>32</v>
      </c>
      <c r="J7" s="143" t="s">
        <v>33</v>
      </c>
      <c r="K7" s="141" t="s">
        <v>34</v>
      </c>
      <c r="L7" s="142" t="s">
        <v>35</v>
      </c>
      <c r="M7" s="141" t="s">
        <v>36</v>
      </c>
      <c r="N7" s="141" t="s">
        <v>45</v>
      </c>
      <c r="O7" s="141" t="s">
        <v>44</v>
      </c>
    </row>
    <row r="8" spans="1:15" ht="45.75" customHeight="1" thickBot="1">
      <c r="A8" s="141"/>
      <c r="B8" s="143"/>
      <c r="C8" s="141"/>
      <c r="D8" s="142"/>
      <c r="E8" s="141"/>
      <c r="F8" s="141"/>
      <c r="G8" s="141"/>
      <c r="I8" s="141"/>
      <c r="J8" s="143"/>
      <c r="K8" s="141"/>
      <c r="L8" s="142"/>
      <c r="M8" s="141"/>
      <c r="N8" s="141"/>
      <c r="O8" s="141"/>
    </row>
    <row r="9" spans="1:15" ht="47.25">
      <c r="A9" s="42">
        <v>1</v>
      </c>
      <c r="B9" s="54" t="s">
        <v>65</v>
      </c>
      <c r="C9" s="48" t="s">
        <v>87</v>
      </c>
      <c r="D9" s="49" t="s">
        <v>88</v>
      </c>
      <c r="E9" s="48" t="s">
        <v>38</v>
      </c>
      <c r="F9" s="62">
        <v>1</v>
      </c>
      <c r="G9" s="30"/>
      <c r="I9" s="67">
        <v>1</v>
      </c>
      <c r="J9" s="54" t="s">
        <v>65</v>
      </c>
      <c r="K9" s="48" t="s">
        <v>87</v>
      </c>
      <c r="L9" s="49" t="s">
        <v>88</v>
      </c>
      <c r="M9" s="48" t="s">
        <v>38</v>
      </c>
      <c r="N9" s="62">
        <v>1</v>
      </c>
      <c r="O9" s="30"/>
    </row>
    <row r="10" spans="1:15" ht="58.5" customHeight="1">
      <c r="A10" s="72">
        <v>2</v>
      </c>
      <c r="B10" s="65" t="s">
        <v>89</v>
      </c>
      <c r="C10" s="63" t="s">
        <v>90</v>
      </c>
      <c r="D10" s="64" t="s">
        <v>91</v>
      </c>
      <c r="E10" s="32" t="s">
        <v>38</v>
      </c>
      <c r="F10" s="83">
        <v>1</v>
      </c>
      <c r="G10" s="30"/>
      <c r="I10" s="72">
        <v>2</v>
      </c>
      <c r="J10" s="65" t="s">
        <v>89</v>
      </c>
      <c r="K10" s="72" t="s">
        <v>90</v>
      </c>
      <c r="L10" s="84" t="s">
        <v>92</v>
      </c>
      <c r="M10" s="63" t="s">
        <v>38</v>
      </c>
      <c r="N10" s="83">
        <v>1</v>
      </c>
      <c r="O10" s="30"/>
    </row>
    <row r="11" spans="1:15" ht="62.25" customHeight="1">
      <c r="A11" s="63">
        <v>3</v>
      </c>
      <c r="B11" s="52" t="s">
        <v>41</v>
      </c>
      <c r="C11" s="63" t="s">
        <v>90</v>
      </c>
      <c r="D11" s="77" t="s">
        <v>93</v>
      </c>
      <c r="E11" s="63" t="s">
        <v>38</v>
      </c>
      <c r="F11" s="79">
        <v>1</v>
      </c>
      <c r="G11" s="29"/>
      <c r="I11" s="63">
        <v>3</v>
      </c>
      <c r="J11" s="52" t="s">
        <v>41</v>
      </c>
      <c r="K11" s="63" t="s">
        <v>90</v>
      </c>
      <c r="L11" s="77" t="s">
        <v>94</v>
      </c>
      <c r="M11" s="63" t="s">
        <v>38</v>
      </c>
      <c r="N11" s="79">
        <v>1</v>
      </c>
      <c r="O11" s="29"/>
    </row>
    <row r="12" spans="1:15" ht="50.25" customHeight="1" thickBot="1">
      <c r="A12" s="63">
        <v>4</v>
      </c>
      <c r="B12" s="52" t="s">
        <v>95</v>
      </c>
      <c r="C12" s="63" t="s">
        <v>96</v>
      </c>
      <c r="D12" s="78" t="s">
        <v>97</v>
      </c>
      <c r="E12" s="26" t="s">
        <v>38</v>
      </c>
      <c r="F12" s="27">
        <v>1</v>
      </c>
      <c r="G12" s="29"/>
      <c r="I12" s="63">
        <v>4</v>
      </c>
      <c r="J12" s="52" t="s">
        <v>95</v>
      </c>
      <c r="K12" s="63" t="s">
        <v>90</v>
      </c>
      <c r="L12" s="47" t="s">
        <v>142</v>
      </c>
      <c r="M12" s="26" t="s">
        <v>38</v>
      </c>
      <c r="N12" s="27">
        <v>1</v>
      </c>
      <c r="O12" s="29"/>
    </row>
    <row r="13" spans="1:15" ht="63" customHeight="1" thickBot="1">
      <c r="A13" s="43">
        <v>5</v>
      </c>
      <c r="B13" s="53" t="s">
        <v>98</v>
      </c>
      <c r="C13" s="63" t="s">
        <v>90</v>
      </c>
      <c r="D13" s="47" t="s">
        <v>99</v>
      </c>
      <c r="E13" s="26" t="s">
        <v>38</v>
      </c>
      <c r="F13" s="27">
        <v>1</v>
      </c>
      <c r="G13" s="29"/>
      <c r="I13" s="68">
        <v>5</v>
      </c>
      <c r="J13" s="53" t="s">
        <v>98</v>
      </c>
      <c r="K13" s="73" t="s">
        <v>96</v>
      </c>
      <c r="L13" s="47" t="s">
        <v>143</v>
      </c>
      <c r="M13" s="26" t="s">
        <v>38</v>
      </c>
      <c r="N13" s="27">
        <v>1</v>
      </c>
      <c r="O13" s="29"/>
    </row>
    <row r="14" spans="1:15" ht="48" thickBot="1">
      <c r="A14" s="20">
        <v>6</v>
      </c>
      <c r="B14" s="23" t="s">
        <v>102</v>
      </c>
      <c r="C14" s="21" t="s">
        <v>103</v>
      </c>
      <c r="D14" s="22" t="s">
        <v>104</v>
      </c>
      <c r="E14" s="21" t="s">
        <v>38</v>
      </c>
      <c r="F14" s="27">
        <v>1</v>
      </c>
      <c r="G14" s="29"/>
      <c r="I14" s="20">
        <v>6</v>
      </c>
      <c r="J14" s="23" t="s">
        <v>135</v>
      </c>
      <c r="K14" s="21" t="s">
        <v>136</v>
      </c>
      <c r="L14" s="22" t="s">
        <v>144</v>
      </c>
      <c r="M14" s="21" t="s">
        <v>38</v>
      </c>
      <c r="N14" s="58">
        <v>1</v>
      </c>
      <c r="O14" s="29"/>
    </row>
    <row r="15" spans="1:15" ht="46.5" customHeight="1" thickBot="1">
      <c r="A15" s="43">
        <v>7</v>
      </c>
      <c r="B15" s="53" t="s">
        <v>105</v>
      </c>
      <c r="C15" s="26" t="s">
        <v>138</v>
      </c>
      <c r="D15" s="26" t="s">
        <v>106</v>
      </c>
      <c r="E15" s="26" t="s">
        <v>38</v>
      </c>
      <c r="F15" s="24">
        <v>1</v>
      </c>
      <c r="G15" s="29"/>
      <c r="I15" s="68">
        <v>7</v>
      </c>
      <c r="J15" s="53" t="s">
        <v>105</v>
      </c>
      <c r="K15" s="26" t="s">
        <v>137</v>
      </c>
      <c r="L15" s="47" t="s">
        <v>106</v>
      </c>
      <c r="M15" s="26" t="s">
        <v>38</v>
      </c>
      <c r="N15" s="24">
        <v>1</v>
      </c>
      <c r="O15" s="29"/>
    </row>
    <row r="16" spans="1:15" ht="48.75" customHeight="1" thickBot="1">
      <c r="A16" s="43">
        <v>8</v>
      </c>
      <c r="B16" s="53" t="s">
        <v>105</v>
      </c>
      <c r="C16" s="26" t="s">
        <v>107</v>
      </c>
      <c r="D16" s="47" t="s">
        <v>108</v>
      </c>
      <c r="E16" s="26" t="s">
        <v>38</v>
      </c>
      <c r="F16" s="24">
        <v>1</v>
      </c>
      <c r="G16" s="29"/>
      <c r="I16" s="68">
        <v>8</v>
      </c>
      <c r="J16" s="53" t="s">
        <v>105</v>
      </c>
      <c r="K16" s="26" t="s">
        <v>139</v>
      </c>
      <c r="L16" s="47" t="s">
        <v>108</v>
      </c>
      <c r="M16" s="26" t="s">
        <v>40</v>
      </c>
      <c r="N16" s="24">
        <v>1</v>
      </c>
      <c r="O16" s="29"/>
    </row>
    <row r="17" spans="1:15" ht="58.5" customHeight="1" thickBot="1">
      <c r="A17" s="67">
        <v>9</v>
      </c>
      <c r="B17" s="69" t="s">
        <v>105</v>
      </c>
      <c r="C17" s="67" t="s">
        <v>109</v>
      </c>
      <c r="D17" s="70" t="s">
        <v>110</v>
      </c>
      <c r="E17" s="67" t="s">
        <v>38</v>
      </c>
      <c r="F17" s="60">
        <v>1</v>
      </c>
      <c r="G17" s="59"/>
      <c r="I17" s="67">
        <v>9</v>
      </c>
      <c r="J17" s="69" t="s">
        <v>105</v>
      </c>
      <c r="K17" s="67" t="s">
        <v>138</v>
      </c>
      <c r="L17" s="70" t="s">
        <v>112</v>
      </c>
      <c r="M17" s="67" t="s">
        <v>38</v>
      </c>
      <c r="N17" s="60">
        <v>1</v>
      </c>
      <c r="O17" s="59"/>
    </row>
    <row r="18" spans="1:15" ht="63" customHeight="1" thickBot="1">
      <c r="A18" s="67">
        <v>10</v>
      </c>
      <c r="B18" s="69" t="s">
        <v>105</v>
      </c>
      <c r="C18" s="67" t="s">
        <v>111</v>
      </c>
      <c r="D18" s="70" t="s">
        <v>112</v>
      </c>
      <c r="E18" s="67" t="s">
        <v>38</v>
      </c>
      <c r="F18" s="60">
        <v>1</v>
      </c>
      <c r="G18" s="59"/>
      <c r="I18" s="67">
        <v>10</v>
      </c>
      <c r="J18" s="69" t="s">
        <v>105</v>
      </c>
      <c r="K18" s="67" t="s">
        <v>131</v>
      </c>
      <c r="L18" s="70" t="s">
        <v>110</v>
      </c>
      <c r="M18" s="67" t="s">
        <v>38</v>
      </c>
      <c r="N18" s="60">
        <v>1</v>
      </c>
      <c r="O18" s="59"/>
    </row>
    <row r="19" spans="1:15" ht="48" thickBot="1">
      <c r="A19" s="20">
        <v>11</v>
      </c>
      <c r="B19" s="23" t="s">
        <v>113</v>
      </c>
      <c r="C19" s="21" t="s">
        <v>114</v>
      </c>
      <c r="D19" s="22" t="s">
        <v>115</v>
      </c>
      <c r="E19" s="21" t="s">
        <v>38</v>
      </c>
      <c r="F19" s="27">
        <v>1</v>
      </c>
      <c r="G19" s="29"/>
      <c r="I19" s="20">
        <v>11</v>
      </c>
      <c r="J19" s="23" t="s">
        <v>116</v>
      </c>
      <c r="K19" s="21" t="s">
        <v>114</v>
      </c>
      <c r="L19" s="22" t="s">
        <v>145</v>
      </c>
      <c r="M19" s="21" t="s">
        <v>38</v>
      </c>
      <c r="N19" s="58">
        <v>1</v>
      </c>
      <c r="O19" s="29"/>
    </row>
    <row r="20" spans="1:15" ht="48" thickBot="1">
      <c r="A20" s="20">
        <v>12</v>
      </c>
      <c r="B20" s="23" t="s">
        <v>116</v>
      </c>
      <c r="C20" s="21" t="s">
        <v>114</v>
      </c>
      <c r="D20" s="22" t="s">
        <v>117</v>
      </c>
      <c r="E20" s="21" t="s">
        <v>40</v>
      </c>
      <c r="F20" s="27">
        <v>2</v>
      </c>
      <c r="G20" s="29"/>
      <c r="I20" s="20">
        <v>12</v>
      </c>
      <c r="J20" s="23" t="s">
        <v>116</v>
      </c>
      <c r="K20" s="21" t="s">
        <v>114</v>
      </c>
      <c r="L20" s="22" t="s">
        <v>146</v>
      </c>
      <c r="M20" s="21" t="s">
        <v>40</v>
      </c>
      <c r="N20" s="58">
        <v>2</v>
      </c>
      <c r="O20" s="29"/>
    </row>
    <row r="21" spans="1:15" ht="44.25" customHeight="1" thickBot="1">
      <c r="A21" s="43">
        <v>13</v>
      </c>
      <c r="B21" s="53" t="s">
        <v>118</v>
      </c>
      <c r="C21" s="26" t="s">
        <v>119</v>
      </c>
      <c r="D21" s="47" t="s">
        <v>147</v>
      </c>
      <c r="E21" s="26" t="s">
        <v>38</v>
      </c>
      <c r="F21" s="24">
        <v>1</v>
      </c>
      <c r="G21" s="29"/>
      <c r="I21" s="68">
        <v>13</v>
      </c>
      <c r="J21" s="53" t="s">
        <v>118</v>
      </c>
      <c r="K21" s="26" t="s">
        <v>119</v>
      </c>
      <c r="L21" s="47" t="s">
        <v>147</v>
      </c>
      <c r="M21" s="26" t="s">
        <v>38</v>
      </c>
      <c r="N21" s="24">
        <v>1</v>
      </c>
      <c r="O21" s="29"/>
    </row>
    <row r="22" spans="1:15" ht="51" customHeight="1" thickBot="1">
      <c r="A22" s="44">
        <v>14</v>
      </c>
      <c r="B22" s="55" t="s">
        <v>120</v>
      </c>
      <c r="C22" s="50" t="s">
        <v>121</v>
      </c>
      <c r="D22" s="51" t="s">
        <v>122</v>
      </c>
      <c r="E22" s="50" t="s">
        <v>40</v>
      </c>
      <c r="F22" s="27">
        <v>1</v>
      </c>
      <c r="G22" s="29"/>
      <c r="I22" s="71">
        <v>14</v>
      </c>
      <c r="J22" s="55" t="s">
        <v>102</v>
      </c>
      <c r="K22" s="50" t="s">
        <v>121</v>
      </c>
      <c r="L22" s="51" t="s">
        <v>104</v>
      </c>
      <c r="M22" s="50" t="s">
        <v>38</v>
      </c>
      <c r="N22" s="27">
        <v>1</v>
      </c>
      <c r="O22" s="29"/>
    </row>
    <row r="23" spans="1:15" ht="42.75" customHeight="1" thickBot="1">
      <c r="A23" s="67">
        <v>15</v>
      </c>
      <c r="B23" s="69" t="s">
        <v>123</v>
      </c>
      <c r="C23" s="67" t="s">
        <v>124</v>
      </c>
      <c r="D23" s="70" t="s">
        <v>125</v>
      </c>
      <c r="E23" s="67" t="s">
        <v>40</v>
      </c>
      <c r="F23" s="60">
        <v>1</v>
      </c>
      <c r="G23" s="59"/>
      <c r="I23" s="67">
        <v>15</v>
      </c>
      <c r="J23" s="69" t="s">
        <v>123</v>
      </c>
      <c r="K23" s="67" t="s">
        <v>114</v>
      </c>
      <c r="L23" s="70" t="s">
        <v>125</v>
      </c>
      <c r="M23" s="67" t="s">
        <v>40</v>
      </c>
      <c r="N23" s="60">
        <v>1</v>
      </c>
      <c r="O23" s="59"/>
    </row>
    <row r="24" spans="1:15" ht="56.25" customHeight="1" thickBot="1">
      <c r="A24" s="67">
        <v>16</v>
      </c>
      <c r="B24" s="69" t="s">
        <v>39</v>
      </c>
      <c r="C24" s="67" t="s">
        <v>138</v>
      </c>
      <c r="D24" s="70" t="s">
        <v>126</v>
      </c>
      <c r="E24" s="67" t="s">
        <v>40</v>
      </c>
      <c r="F24" s="61">
        <v>2</v>
      </c>
      <c r="G24" s="59"/>
      <c r="I24" s="67">
        <v>16</v>
      </c>
      <c r="J24" s="69" t="s">
        <v>39</v>
      </c>
      <c r="K24" s="67" t="s">
        <v>114</v>
      </c>
      <c r="L24" s="70" t="s">
        <v>126</v>
      </c>
      <c r="M24" s="67" t="s">
        <v>40</v>
      </c>
      <c r="N24" s="61">
        <v>2</v>
      </c>
      <c r="O24" s="59"/>
    </row>
    <row r="25" spans="1:15" ht="36.75" customHeight="1">
      <c r="A25" s="67">
        <v>17</v>
      </c>
      <c r="B25" s="69" t="s">
        <v>39</v>
      </c>
      <c r="C25" s="67" t="s">
        <v>114</v>
      </c>
      <c r="D25" s="70" t="s">
        <v>127</v>
      </c>
      <c r="E25" s="67" t="s">
        <v>38</v>
      </c>
      <c r="F25" s="61">
        <v>1</v>
      </c>
      <c r="G25" s="59"/>
      <c r="I25" s="67">
        <v>17</v>
      </c>
      <c r="J25" s="69" t="s">
        <v>39</v>
      </c>
      <c r="K25" s="67" t="s">
        <v>128</v>
      </c>
      <c r="L25" s="70" t="s">
        <v>127</v>
      </c>
      <c r="M25" s="67" t="s">
        <v>40</v>
      </c>
      <c r="N25" s="61">
        <v>2</v>
      </c>
      <c r="O25" s="59"/>
    </row>
    <row r="26" spans="1:15" ht="31.5" customHeight="1">
      <c r="A26" s="63">
        <v>18</v>
      </c>
      <c r="B26" s="52" t="s">
        <v>64</v>
      </c>
      <c r="C26" s="63" t="s">
        <v>128</v>
      </c>
      <c r="D26" s="64" t="s">
        <v>129</v>
      </c>
      <c r="E26" s="63" t="s">
        <v>40</v>
      </c>
      <c r="F26" s="27">
        <v>2</v>
      </c>
      <c r="G26" s="74"/>
      <c r="I26" s="63">
        <v>18</v>
      </c>
      <c r="J26" s="52" t="s">
        <v>64</v>
      </c>
      <c r="K26" s="63" t="s">
        <v>128</v>
      </c>
      <c r="L26" s="64" t="s">
        <v>129</v>
      </c>
      <c r="M26" s="63" t="s">
        <v>40</v>
      </c>
      <c r="N26" s="27">
        <v>2</v>
      </c>
      <c r="O26" s="74"/>
    </row>
    <row r="27" spans="1:15" ht="51" customHeight="1">
      <c r="A27" s="63">
        <v>19</v>
      </c>
      <c r="B27" s="52" t="s">
        <v>130</v>
      </c>
      <c r="C27" s="63" t="s">
        <v>131</v>
      </c>
      <c r="D27" s="64" t="s">
        <v>132</v>
      </c>
      <c r="E27" s="63" t="s">
        <v>40</v>
      </c>
      <c r="F27" s="27">
        <v>2</v>
      </c>
      <c r="G27" s="74"/>
      <c r="I27" s="63">
        <v>19</v>
      </c>
      <c r="J27" s="52" t="s">
        <v>130</v>
      </c>
      <c r="K27" s="63" t="s">
        <v>140</v>
      </c>
      <c r="L27" s="64" t="s">
        <v>134</v>
      </c>
      <c r="M27" s="63" t="s">
        <v>38</v>
      </c>
      <c r="N27" s="27">
        <v>1</v>
      </c>
      <c r="O27" s="74"/>
    </row>
    <row r="28" spans="1:15" ht="65.25" customHeight="1">
      <c r="A28" s="63">
        <v>20</v>
      </c>
      <c r="B28" s="52" t="s">
        <v>130</v>
      </c>
      <c r="C28" s="63" t="s">
        <v>133</v>
      </c>
      <c r="D28" s="64" t="s">
        <v>134</v>
      </c>
      <c r="E28" s="63" t="s">
        <v>38</v>
      </c>
      <c r="F28" s="27">
        <v>1</v>
      </c>
      <c r="G28" s="74"/>
      <c r="I28" s="63">
        <v>20</v>
      </c>
      <c r="J28" s="52" t="s">
        <v>130</v>
      </c>
      <c r="K28" s="63" t="s">
        <v>141</v>
      </c>
      <c r="L28" s="64" t="s">
        <v>148</v>
      </c>
      <c r="M28" s="63" t="s">
        <v>38</v>
      </c>
      <c r="N28" s="27">
        <v>2</v>
      </c>
      <c r="O28" s="74"/>
    </row>
    <row r="29" spans="1:15" ht="15.75" customHeight="1">
      <c r="A29" s="80"/>
      <c r="B29" s="81"/>
      <c r="C29" s="80"/>
      <c r="D29" s="80"/>
      <c r="E29" s="80"/>
      <c r="F29" s="82"/>
      <c r="G29" s="35"/>
      <c r="I29" s="138"/>
      <c r="J29" s="139"/>
      <c r="K29" s="138"/>
      <c r="L29" s="140"/>
      <c r="M29" s="138"/>
      <c r="N29" s="136"/>
      <c r="O29" s="137"/>
    </row>
    <row r="30" spans="1:15" ht="15" customHeight="1">
      <c r="A30" s="80"/>
      <c r="B30" s="81"/>
      <c r="C30" s="80"/>
      <c r="D30" s="80"/>
      <c r="E30" s="80"/>
      <c r="F30" s="82"/>
      <c r="G30" s="35"/>
      <c r="I30" s="138"/>
      <c r="J30" s="139"/>
      <c r="K30" s="138"/>
      <c r="L30" s="140"/>
      <c r="M30" s="138"/>
      <c r="N30" s="136"/>
      <c r="O30" s="137"/>
    </row>
    <row r="31" spans="1:15" ht="15.75" customHeight="1">
      <c r="A31" s="80"/>
      <c r="B31" s="81"/>
      <c r="C31" s="80"/>
      <c r="D31" s="80"/>
      <c r="E31" s="80"/>
      <c r="F31" s="82"/>
      <c r="G31" s="35"/>
      <c r="H31" t="s">
        <v>11</v>
      </c>
      <c r="I31" s="138"/>
      <c r="J31" s="139"/>
      <c r="K31" s="138"/>
      <c r="L31" s="140"/>
      <c r="M31" s="138"/>
      <c r="N31" s="136"/>
      <c r="O31" s="137"/>
    </row>
    <row r="32" spans="1:15" ht="15" customHeight="1">
      <c r="A32" s="80"/>
      <c r="B32" s="81"/>
      <c r="C32" s="80"/>
      <c r="D32" s="80"/>
      <c r="E32" s="80"/>
      <c r="F32" s="82"/>
      <c r="G32" s="35"/>
      <c r="I32" s="138"/>
      <c r="J32" s="139"/>
      <c r="K32" s="138"/>
      <c r="L32" s="140"/>
      <c r="M32" s="138"/>
      <c r="N32" s="136"/>
      <c r="O32" s="137"/>
    </row>
    <row r="33" spans="1:16" ht="15.75" customHeight="1">
      <c r="A33" s="80"/>
      <c r="B33" s="81"/>
      <c r="C33" s="80"/>
      <c r="D33" s="80"/>
      <c r="E33" s="80"/>
      <c r="F33" s="82"/>
      <c r="G33" s="35"/>
      <c r="I33" s="138"/>
      <c r="J33" s="139"/>
      <c r="K33" s="138"/>
      <c r="L33" s="140"/>
      <c r="M33" s="138"/>
      <c r="N33" s="136"/>
      <c r="O33" s="137"/>
      <c r="P33" t="s">
        <v>11</v>
      </c>
    </row>
    <row r="34" spans="1:16" ht="15" customHeight="1">
      <c r="A34" s="120"/>
      <c r="B34" s="120"/>
      <c r="C34" s="120"/>
      <c r="D34" s="120"/>
      <c r="E34" s="120"/>
      <c r="F34" s="120"/>
      <c r="G34" s="120"/>
    </row>
    <row r="36" spans="1:16">
      <c r="A36" s="25" t="s">
        <v>42</v>
      </c>
      <c r="B36" s="25"/>
      <c r="C36" s="25"/>
      <c r="D36" s="25"/>
      <c r="E36" s="25"/>
      <c r="F36" s="25"/>
      <c r="G36" s="25"/>
    </row>
    <row r="45" spans="1:16" s="25" customFormat="1" ht="15" customHeight="1">
      <c r="A45"/>
      <c r="B45" s="13"/>
      <c r="C45"/>
      <c r="D45"/>
      <c r="E45"/>
      <c r="F45"/>
      <c r="G45"/>
    </row>
  </sheetData>
  <mergeCells count="27">
    <mergeCell ref="I7:I8"/>
    <mergeCell ref="J7:J8"/>
    <mergeCell ref="A34:G34"/>
    <mergeCell ref="A2:J2"/>
    <mergeCell ref="A5:G5"/>
    <mergeCell ref="G7:G8"/>
    <mergeCell ref="A6:G6"/>
    <mergeCell ref="A7:A8"/>
    <mergeCell ref="B7:B8"/>
    <mergeCell ref="C7:C8"/>
    <mergeCell ref="D7:D8"/>
    <mergeCell ref="E7:E8"/>
    <mergeCell ref="F7:F8"/>
    <mergeCell ref="A3:H3"/>
    <mergeCell ref="A4:H4"/>
    <mergeCell ref="K7:K8"/>
    <mergeCell ref="L7:L8"/>
    <mergeCell ref="M7:M8"/>
    <mergeCell ref="N7:N8"/>
    <mergeCell ref="O7:O8"/>
    <mergeCell ref="N29:N33"/>
    <mergeCell ref="O29:O33"/>
    <mergeCell ref="I29:I33"/>
    <mergeCell ref="J29:J33"/>
    <mergeCell ref="K29:K33"/>
    <mergeCell ref="L29:L33"/>
    <mergeCell ref="M29:M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41"/>
  <sheetViews>
    <sheetView topLeftCell="G4" workbookViewId="0">
      <selection activeCell="Q8" sqref="Q8"/>
    </sheetView>
  </sheetViews>
  <sheetFormatPr defaultRowHeight="15"/>
  <cols>
    <col min="1" max="1" width="9.140625" customWidth="1"/>
    <col min="3" max="3" width="25.140625" customWidth="1"/>
    <col min="4" max="4" width="64.7109375" customWidth="1"/>
    <col min="5" max="5" width="9.140625" customWidth="1"/>
    <col min="6" max="6" width="9.140625" style="1" customWidth="1"/>
    <col min="7" max="7" width="12.7109375" customWidth="1"/>
    <col min="8" max="8" width="10.85546875" customWidth="1"/>
    <col min="9" max="9" width="10.5703125" customWidth="1"/>
    <col min="10" max="10" width="10.7109375" customWidth="1"/>
    <col min="11" max="20" width="11" customWidth="1"/>
    <col min="21" max="21" width="14.140625" customWidth="1"/>
  </cols>
  <sheetData>
    <row r="2" spans="1:21">
      <c r="A2" s="144" t="s">
        <v>151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1">
      <c r="A3" s="115" t="s">
        <v>170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1">
      <c r="A5" s="145" t="s">
        <v>149</v>
      </c>
      <c r="B5" s="146"/>
      <c r="C5" s="146"/>
      <c r="D5" s="146"/>
      <c r="E5" s="146"/>
      <c r="F5" s="146"/>
      <c r="G5" s="147"/>
    </row>
    <row r="6" spans="1:21" ht="57.75" customHeight="1">
      <c r="A6" s="141" t="s">
        <v>32</v>
      </c>
      <c r="B6" s="143" t="s">
        <v>33</v>
      </c>
      <c r="C6" s="141" t="s">
        <v>34</v>
      </c>
      <c r="D6" s="142" t="s">
        <v>35</v>
      </c>
      <c r="E6" s="141" t="s">
        <v>36</v>
      </c>
      <c r="F6" s="141" t="s">
        <v>37</v>
      </c>
      <c r="G6" s="141" t="s">
        <v>46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8" t="s">
        <v>43</v>
      </c>
    </row>
    <row r="7" spans="1:21" ht="60">
      <c r="A7" s="141"/>
      <c r="B7" s="143"/>
      <c r="C7" s="141"/>
      <c r="D7" s="142"/>
      <c r="E7" s="141"/>
      <c r="F7" s="141"/>
      <c r="G7" s="90" t="s">
        <v>153</v>
      </c>
      <c r="H7" s="91" t="s">
        <v>167</v>
      </c>
      <c r="I7" s="91" t="s">
        <v>155</v>
      </c>
      <c r="J7" s="91" t="s">
        <v>156</v>
      </c>
      <c r="K7" s="91" t="s">
        <v>157</v>
      </c>
      <c r="L7" s="91" t="s">
        <v>158</v>
      </c>
      <c r="M7" s="91" t="s">
        <v>159</v>
      </c>
      <c r="N7" s="91" t="s">
        <v>168</v>
      </c>
      <c r="O7" s="91" t="s">
        <v>161</v>
      </c>
      <c r="P7" s="91" t="s">
        <v>162</v>
      </c>
      <c r="Q7" s="91" t="s">
        <v>163</v>
      </c>
      <c r="R7" s="91" t="s">
        <v>164</v>
      </c>
      <c r="S7" s="91" t="s">
        <v>165</v>
      </c>
      <c r="T7" s="91" t="s">
        <v>169</v>
      </c>
      <c r="U7" s="149"/>
    </row>
    <row r="8" spans="1:21" ht="47.25" customHeight="1">
      <c r="A8" s="73">
        <v>1</v>
      </c>
      <c r="B8" s="66" t="s">
        <v>65</v>
      </c>
      <c r="C8" s="50" t="s">
        <v>87</v>
      </c>
      <c r="D8" s="51" t="s">
        <v>88</v>
      </c>
      <c r="E8" s="50" t="s">
        <v>38</v>
      </c>
      <c r="F8" s="62">
        <v>1</v>
      </c>
      <c r="G8" s="95">
        <v>100</v>
      </c>
      <c r="H8" s="100">
        <v>1</v>
      </c>
      <c r="I8" s="30">
        <v>100</v>
      </c>
      <c r="J8" s="30">
        <v>100</v>
      </c>
      <c r="K8" s="30">
        <v>100</v>
      </c>
      <c r="L8" s="30">
        <v>100</v>
      </c>
      <c r="M8" s="30">
        <v>100</v>
      </c>
      <c r="N8" s="30">
        <v>100</v>
      </c>
      <c r="O8" s="30">
        <v>50</v>
      </c>
      <c r="P8" s="30">
        <v>100</v>
      </c>
      <c r="Q8" s="30">
        <v>100</v>
      </c>
      <c r="R8" s="30">
        <v>100</v>
      </c>
      <c r="S8" s="30">
        <v>100</v>
      </c>
      <c r="T8" s="30">
        <v>100</v>
      </c>
      <c r="U8" s="1">
        <f t="shared" ref="U8:U25" si="0">AVERAGE(G8:T8)</f>
        <v>89.357142857142861</v>
      </c>
    </row>
    <row r="9" spans="1:21" ht="45" customHeight="1">
      <c r="A9" s="72">
        <v>2</v>
      </c>
      <c r="B9" s="65" t="s">
        <v>89</v>
      </c>
      <c r="C9" s="63" t="s">
        <v>90</v>
      </c>
      <c r="D9" s="64" t="s">
        <v>91</v>
      </c>
      <c r="E9" s="63" t="s">
        <v>38</v>
      </c>
      <c r="F9" s="83">
        <v>1</v>
      </c>
      <c r="G9" s="95">
        <v>89.95</v>
      </c>
      <c r="H9" s="100">
        <v>0.93</v>
      </c>
      <c r="I9" s="30">
        <v>43</v>
      </c>
      <c r="J9" s="30">
        <v>100</v>
      </c>
      <c r="K9" s="30">
        <v>100</v>
      </c>
      <c r="L9" s="30">
        <v>100</v>
      </c>
      <c r="M9" s="30">
        <v>100</v>
      </c>
      <c r="N9" s="30">
        <v>100</v>
      </c>
      <c r="O9" s="30">
        <v>50</v>
      </c>
      <c r="P9" s="30">
        <v>100</v>
      </c>
      <c r="Q9" s="30">
        <v>100</v>
      </c>
      <c r="R9" s="30">
        <v>100</v>
      </c>
      <c r="S9" s="30">
        <v>100</v>
      </c>
      <c r="T9" s="30">
        <v>0</v>
      </c>
      <c r="U9" s="1">
        <f t="shared" si="0"/>
        <v>77.42</v>
      </c>
    </row>
    <row r="10" spans="1:21" ht="45.75" customHeight="1">
      <c r="A10" s="63">
        <v>3</v>
      </c>
      <c r="B10" s="52" t="s">
        <v>41</v>
      </c>
      <c r="C10" s="63" t="s">
        <v>90</v>
      </c>
      <c r="D10" s="77" t="s">
        <v>93</v>
      </c>
      <c r="E10" s="63" t="s">
        <v>38</v>
      </c>
      <c r="F10" s="79">
        <v>1</v>
      </c>
      <c r="G10" s="96">
        <v>89.95</v>
      </c>
      <c r="H10" s="101">
        <v>0.96</v>
      </c>
      <c r="I10" s="29">
        <v>57</v>
      </c>
      <c r="J10" s="29">
        <v>100</v>
      </c>
      <c r="K10" s="29">
        <v>50</v>
      </c>
      <c r="L10" s="29">
        <v>0</v>
      </c>
      <c r="M10" s="28">
        <v>100</v>
      </c>
      <c r="N10" s="29">
        <v>100</v>
      </c>
      <c r="O10" s="29">
        <v>50</v>
      </c>
      <c r="P10" s="29">
        <v>100</v>
      </c>
      <c r="Q10" s="29">
        <v>0</v>
      </c>
      <c r="R10" s="29">
        <v>66</v>
      </c>
      <c r="S10" s="29">
        <v>50</v>
      </c>
      <c r="T10" s="29">
        <v>100</v>
      </c>
      <c r="U10" s="1">
        <f t="shared" si="0"/>
        <v>61.707857142857144</v>
      </c>
    </row>
    <row r="11" spans="1:21" ht="56.25" customHeight="1" thickBot="1">
      <c r="A11" s="63">
        <v>4</v>
      </c>
      <c r="B11" s="52" t="s">
        <v>95</v>
      </c>
      <c r="C11" s="63" t="s">
        <v>96</v>
      </c>
      <c r="D11" s="78" t="s">
        <v>97</v>
      </c>
      <c r="E11" s="26" t="s">
        <v>38</v>
      </c>
      <c r="F11" s="27">
        <v>1</v>
      </c>
      <c r="G11" s="96">
        <v>85.4</v>
      </c>
      <c r="H11" s="101">
        <v>0.81</v>
      </c>
      <c r="I11" s="29">
        <v>100</v>
      </c>
      <c r="J11" s="29">
        <v>100</v>
      </c>
      <c r="K11" s="29">
        <v>75</v>
      </c>
      <c r="L11" s="29">
        <v>80</v>
      </c>
      <c r="M11" s="28">
        <v>100</v>
      </c>
      <c r="N11" s="29">
        <v>100</v>
      </c>
      <c r="O11" s="29">
        <v>50</v>
      </c>
      <c r="P11" s="29">
        <v>100</v>
      </c>
      <c r="Q11" s="29">
        <v>100</v>
      </c>
      <c r="R11" s="29">
        <v>100</v>
      </c>
      <c r="S11" s="29">
        <v>50</v>
      </c>
      <c r="T11" s="29">
        <v>100</v>
      </c>
      <c r="U11" s="1">
        <f t="shared" si="0"/>
        <v>81.515000000000001</v>
      </c>
    </row>
    <row r="12" spans="1:21" ht="45.75" customHeight="1" thickBot="1">
      <c r="A12" s="68">
        <v>5</v>
      </c>
      <c r="B12" s="53" t="s">
        <v>98</v>
      </c>
      <c r="C12" s="63" t="s">
        <v>90</v>
      </c>
      <c r="D12" s="47" t="s">
        <v>99</v>
      </c>
      <c r="E12" s="26" t="s">
        <v>38</v>
      </c>
      <c r="F12" s="27">
        <v>1</v>
      </c>
      <c r="G12" s="96">
        <v>94.5</v>
      </c>
      <c r="H12" s="101">
        <v>1</v>
      </c>
      <c r="I12" s="29">
        <v>86</v>
      </c>
      <c r="J12" s="29">
        <v>75</v>
      </c>
      <c r="K12" s="29">
        <v>100</v>
      </c>
      <c r="L12" s="29">
        <v>100</v>
      </c>
      <c r="M12" s="28">
        <v>100</v>
      </c>
      <c r="N12" s="29">
        <v>100</v>
      </c>
      <c r="O12" s="29">
        <v>0</v>
      </c>
      <c r="P12" s="29">
        <v>100</v>
      </c>
      <c r="Q12" s="29">
        <v>100</v>
      </c>
      <c r="R12" s="29">
        <v>66</v>
      </c>
      <c r="S12" s="29">
        <v>100</v>
      </c>
      <c r="T12" s="29">
        <v>0</v>
      </c>
      <c r="U12" s="1">
        <f t="shared" si="0"/>
        <v>73.035714285714292</v>
      </c>
    </row>
    <row r="13" spans="1:21" ht="54.75" customHeight="1" thickBot="1">
      <c r="A13" s="20">
        <v>6</v>
      </c>
      <c r="B13" s="23" t="s">
        <v>102</v>
      </c>
      <c r="C13" s="21" t="s">
        <v>103</v>
      </c>
      <c r="D13" s="22" t="s">
        <v>104</v>
      </c>
      <c r="E13" s="21" t="s">
        <v>38</v>
      </c>
      <c r="F13" s="27">
        <v>1</v>
      </c>
      <c r="G13" s="96">
        <v>69.849999999999994</v>
      </c>
      <c r="H13" s="101">
        <v>8.89</v>
      </c>
      <c r="I13" s="29">
        <v>86</v>
      </c>
      <c r="J13" s="29">
        <v>50</v>
      </c>
      <c r="K13" s="29">
        <v>50</v>
      </c>
      <c r="L13" s="29">
        <v>80</v>
      </c>
      <c r="M13" s="28">
        <v>100</v>
      </c>
      <c r="N13" s="29">
        <v>100</v>
      </c>
      <c r="O13" s="29">
        <v>0</v>
      </c>
      <c r="P13" s="29">
        <v>100</v>
      </c>
      <c r="Q13" s="29">
        <v>100</v>
      </c>
      <c r="R13" s="29">
        <v>100</v>
      </c>
      <c r="S13" s="29">
        <v>100</v>
      </c>
      <c r="T13" s="29">
        <v>100</v>
      </c>
      <c r="U13" s="1">
        <f t="shared" si="0"/>
        <v>74.624285714285719</v>
      </c>
    </row>
    <row r="14" spans="1:21" ht="53.25" customHeight="1" thickBot="1">
      <c r="A14" s="68">
        <v>7</v>
      </c>
      <c r="B14" s="53" t="s">
        <v>105</v>
      </c>
      <c r="C14" s="26" t="s">
        <v>138</v>
      </c>
      <c r="D14" s="26" t="s">
        <v>106</v>
      </c>
      <c r="E14" s="26" t="s">
        <v>38</v>
      </c>
      <c r="F14" s="24">
        <v>1</v>
      </c>
      <c r="G14" s="96">
        <v>100</v>
      </c>
      <c r="H14" s="101">
        <v>1</v>
      </c>
      <c r="I14" s="29">
        <v>86</v>
      </c>
      <c r="J14" s="29">
        <v>100</v>
      </c>
      <c r="K14" s="29">
        <v>100</v>
      </c>
      <c r="L14" s="29">
        <v>100</v>
      </c>
      <c r="M14" s="28">
        <v>100</v>
      </c>
      <c r="N14" s="29">
        <v>100</v>
      </c>
      <c r="O14" s="29">
        <v>50</v>
      </c>
      <c r="P14" s="29">
        <v>100</v>
      </c>
      <c r="Q14" s="29">
        <v>100</v>
      </c>
      <c r="R14" s="29">
        <v>100</v>
      </c>
      <c r="S14" s="29">
        <v>100</v>
      </c>
      <c r="T14" s="29">
        <v>100</v>
      </c>
      <c r="U14" s="1">
        <f t="shared" si="0"/>
        <v>88.357142857142861</v>
      </c>
    </row>
    <row r="15" spans="1:21" ht="41.25" customHeight="1" thickBot="1">
      <c r="A15" s="68">
        <v>8</v>
      </c>
      <c r="B15" s="53" t="s">
        <v>105</v>
      </c>
      <c r="C15" s="26" t="s">
        <v>107</v>
      </c>
      <c r="D15" s="47" t="s">
        <v>108</v>
      </c>
      <c r="E15" s="26" t="s">
        <v>38</v>
      </c>
      <c r="F15" s="24">
        <v>1</v>
      </c>
      <c r="G15" s="96">
        <v>64.349999999999994</v>
      </c>
      <c r="H15" s="101">
        <v>0.93</v>
      </c>
      <c r="I15" s="29">
        <v>100</v>
      </c>
      <c r="J15" s="29">
        <v>75</v>
      </c>
      <c r="K15" s="29">
        <v>75</v>
      </c>
      <c r="L15" s="29">
        <v>100</v>
      </c>
      <c r="M15" s="28">
        <v>100</v>
      </c>
      <c r="N15" s="29">
        <v>100</v>
      </c>
      <c r="O15" s="29">
        <v>50</v>
      </c>
      <c r="P15" s="29">
        <v>100</v>
      </c>
      <c r="Q15" s="29">
        <v>100</v>
      </c>
      <c r="R15" s="29">
        <v>100</v>
      </c>
      <c r="S15" s="29">
        <v>100</v>
      </c>
      <c r="T15" s="29">
        <v>100</v>
      </c>
      <c r="U15" s="1">
        <f t="shared" si="0"/>
        <v>83.234285714285718</v>
      </c>
    </row>
    <row r="16" spans="1:21" ht="44.25" customHeight="1" thickBot="1">
      <c r="A16" s="67">
        <v>9</v>
      </c>
      <c r="B16" s="69" t="s">
        <v>105</v>
      </c>
      <c r="C16" s="67" t="s">
        <v>109</v>
      </c>
      <c r="D16" s="70" t="s">
        <v>110</v>
      </c>
      <c r="E16" s="67" t="s">
        <v>38</v>
      </c>
      <c r="F16" s="60">
        <v>1</v>
      </c>
      <c r="G16" s="97">
        <v>89.95</v>
      </c>
      <c r="H16" s="102">
        <v>1</v>
      </c>
      <c r="I16" s="87">
        <v>100</v>
      </c>
      <c r="J16" s="87">
        <v>100</v>
      </c>
      <c r="K16" s="87">
        <v>25</v>
      </c>
      <c r="L16" s="89">
        <v>80</v>
      </c>
      <c r="M16" s="93">
        <v>100</v>
      </c>
      <c r="N16" s="87">
        <v>100</v>
      </c>
      <c r="O16" s="87">
        <v>50</v>
      </c>
      <c r="P16" s="87">
        <v>100</v>
      </c>
      <c r="Q16" s="87">
        <v>100</v>
      </c>
      <c r="R16" s="89">
        <v>100</v>
      </c>
      <c r="S16" s="89">
        <v>50</v>
      </c>
      <c r="T16" s="89">
        <v>100</v>
      </c>
      <c r="U16" s="1">
        <f t="shared" si="0"/>
        <v>78.282142857142858</v>
      </c>
    </row>
    <row r="17" spans="1:21" ht="60" customHeight="1" thickBot="1">
      <c r="A17" s="67">
        <v>10</v>
      </c>
      <c r="B17" s="69" t="s">
        <v>105</v>
      </c>
      <c r="C17" s="67" t="s">
        <v>111</v>
      </c>
      <c r="D17" s="70" t="s">
        <v>112</v>
      </c>
      <c r="E17" s="67" t="s">
        <v>38</v>
      </c>
      <c r="F17" s="60">
        <v>1</v>
      </c>
      <c r="G17" s="97">
        <v>95.45</v>
      </c>
      <c r="H17" s="102">
        <v>1</v>
      </c>
      <c r="I17" s="87">
        <v>100</v>
      </c>
      <c r="J17" s="87">
        <v>75</v>
      </c>
      <c r="K17" s="87">
        <v>50</v>
      </c>
      <c r="L17" s="89">
        <v>100</v>
      </c>
      <c r="M17" s="93">
        <v>100</v>
      </c>
      <c r="N17" s="87">
        <v>100</v>
      </c>
      <c r="O17" s="87">
        <v>50</v>
      </c>
      <c r="P17" s="87">
        <v>100</v>
      </c>
      <c r="Q17" s="87">
        <v>100</v>
      </c>
      <c r="R17" s="89">
        <v>100</v>
      </c>
      <c r="S17" s="89">
        <v>100</v>
      </c>
      <c r="T17" s="89">
        <v>100</v>
      </c>
      <c r="U17" s="1">
        <f t="shared" si="0"/>
        <v>83.674999999999997</v>
      </c>
    </row>
    <row r="18" spans="1:21" ht="43.5" customHeight="1" thickBot="1">
      <c r="A18" s="20">
        <v>11</v>
      </c>
      <c r="B18" s="23" t="s">
        <v>113</v>
      </c>
      <c r="C18" s="21" t="s">
        <v>114</v>
      </c>
      <c r="D18" s="22" t="s">
        <v>115</v>
      </c>
      <c r="E18" s="21" t="s">
        <v>38</v>
      </c>
      <c r="F18" s="27">
        <v>1</v>
      </c>
      <c r="G18" s="96">
        <v>100</v>
      </c>
      <c r="H18" s="101">
        <v>1</v>
      </c>
      <c r="I18" s="29">
        <v>100</v>
      </c>
      <c r="J18" s="29">
        <v>75</v>
      </c>
      <c r="K18" s="29">
        <v>75</v>
      </c>
      <c r="L18" s="29">
        <v>100</v>
      </c>
      <c r="M18" s="28">
        <v>100</v>
      </c>
      <c r="N18" s="29">
        <v>100</v>
      </c>
      <c r="O18" s="29">
        <v>0</v>
      </c>
      <c r="P18" s="29">
        <v>67</v>
      </c>
      <c r="Q18" s="29">
        <v>100</v>
      </c>
      <c r="R18" s="29">
        <v>100</v>
      </c>
      <c r="S18" s="29">
        <v>100</v>
      </c>
      <c r="T18" s="29">
        <v>100</v>
      </c>
      <c r="U18" s="1">
        <f t="shared" si="0"/>
        <v>79.857142857142861</v>
      </c>
    </row>
    <row r="19" spans="1:21" ht="51" customHeight="1" thickBot="1">
      <c r="A19" s="20">
        <v>12</v>
      </c>
      <c r="B19" s="23" t="s">
        <v>116</v>
      </c>
      <c r="C19" s="21" t="s">
        <v>114</v>
      </c>
      <c r="D19" s="22" t="s">
        <v>117</v>
      </c>
      <c r="E19" s="21" t="s">
        <v>40</v>
      </c>
      <c r="F19" s="27">
        <v>2</v>
      </c>
      <c r="G19" s="96">
        <v>73.45</v>
      </c>
      <c r="H19" s="101">
        <v>0.96</v>
      </c>
      <c r="I19" s="29">
        <v>100</v>
      </c>
      <c r="J19" s="29">
        <v>25</v>
      </c>
      <c r="K19" s="29">
        <v>25</v>
      </c>
      <c r="L19" s="29">
        <v>80</v>
      </c>
      <c r="M19" s="28">
        <v>0</v>
      </c>
      <c r="N19" s="29">
        <v>0</v>
      </c>
      <c r="O19" s="29">
        <v>50</v>
      </c>
      <c r="P19" s="29">
        <v>67</v>
      </c>
      <c r="Q19" s="29">
        <v>50</v>
      </c>
      <c r="R19" s="29">
        <v>33</v>
      </c>
      <c r="S19" s="29">
        <v>0</v>
      </c>
      <c r="T19" s="29">
        <v>0</v>
      </c>
      <c r="U19" s="1">
        <f t="shared" si="0"/>
        <v>36.029285714285713</v>
      </c>
    </row>
    <row r="20" spans="1:21" ht="51" customHeight="1" thickBot="1">
      <c r="A20" s="68">
        <v>13</v>
      </c>
      <c r="B20" s="53" t="s">
        <v>118</v>
      </c>
      <c r="C20" s="26" t="s">
        <v>119</v>
      </c>
      <c r="D20" s="47" t="s">
        <v>147</v>
      </c>
      <c r="E20" s="26" t="s">
        <v>38</v>
      </c>
      <c r="F20" s="24">
        <v>1</v>
      </c>
      <c r="G20" s="96">
        <v>94.5</v>
      </c>
      <c r="H20" s="101">
        <v>0.93</v>
      </c>
      <c r="I20" s="29">
        <v>100</v>
      </c>
      <c r="J20" s="29">
        <v>50</v>
      </c>
      <c r="K20" s="29">
        <v>100</v>
      </c>
      <c r="L20" s="29">
        <v>60</v>
      </c>
      <c r="M20" s="28">
        <v>100</v>
      </c>
      <c r="N20" s="29">
        <v>100</v>
      </c>
      <c r="O20" s="29">
        <v>50</v>
      </c>
      <c r="P20" s="29">
        <v>100</v>
      </c>
      <c r="Q20" s="29">
        <v>100</v>
      </c>
      <c r="R20" s="29">
        <v>66</v>
      </c>
      <c r="S20" s="29">
        <v>50</v>
      </c>
      <c r="T20" s="29">
        <v>100</v>
      </c>
      <c r="U20" s="1">
        <f t="shared" si="0"/>
        <v>76.530714285714296</v>
      </c>
    </row>
    <row r="21" spans="1:21" ht="55.5" customHeight="1" thickBot="1">
      <c r="A21" s="71">
        <v>14</v>
      </c>
      <c r="B21" s="55" t="s">
        <v>120</v>
      </c>
      <c r="C21" s="50" t="s">
        <v>121</v>
      </c>
      <c r="D21" s="51" t="s">
        <v>122</v>
      </c>
      <c r="E21" s="50" t="s">
        <v>40</v>
      </c>
      <c r="F21" s="27">
        <v>1</v>
      </c>
      <c r="G21" s="96">
        <v>58.35</v>
      </c>
      <c r="H21" s="101">
        <v>0.74</v>
      </c>
      <c r="I21" s="29">
        <v>29</v>
      </c>
      <c r="J21" s="29">
        <v>75</v>
      </c>
      <c r="K21" s="29">
        <v>75</v>
      </c>
      <c r="L21" s="29">
        <v>80</v>
      </c>
      <c r="M21" s="28">
        <v>100</v>
      </c>
      <c r="N21" s="29">
        <v>100</v>
      </c>
      <c r="O21" s="29">
        <v>50</v>
      </c>
      <c r="P21" s="29">
        <v>100</v>
      </c>
      <c r="Q21" s="29">
        <v>0</v>
      </c>
      <c r="R21" s="29">
        <v>33</v>
      </c>
      <c r="S21" s="29">
        <v>100</v>
      </c>
      <c r="T21" s="29">
        <v>100</v>
      </c>
      <c r="U21" s="1">
        <f t="shared" si="0"/>
        <v>64.363571428571433</v>
      </c>
    </row>
    <row r="22" spans="1:21" ht="55.5" customHeight="1" thickBot="1">
      <c r="A22" s="67">
        <v>15</v>
      </c>
      <c r="B22" s="69" t="s">
        <v>123</v>
      </c>
      <c r="C22" s="67" t="s">
        <v>124</v>
      </c>
      <c r="D22" s="70" t="s">
        <v>125</v>
      </c>
      <c r="E22" s="67" t="s">
        <v>40</v>
      </c>
      <c r="F22" s="60">
        <v>1</v>
      </c>
      <c r="G22" s="97">
        <v>83.5</v>
      </c>
      <c r="H22" s="102">
        <v>0.96</v>
      </c>
      <c r="I22" s="87">
        <v>71</v>
      </c>
      <c r="J22" s="87">
        <v>75</v>
      </c>
      <c r="K22" s="87">
        <v>100</v>
      </c>
      <c r="L22" s="89">
        <v>80</v>
      </c>
      <c r="M22" s="93">
        <v>100</v>
      </c>
      <c r="N22" s="87">
        <v>100</v>
      </c>
      <c r="O22" s="87">
        <v>0</v>
      </c>
      <c r="P22" s="87">
        <v>33</v>
      </c>
      <c r="Q22" s="87">
        <v>100</v>
      </c>
      <c r="R22" s="89">
        <v>66</v>
      </c>
      <c r="S22" s="89">
        <v>100</v>
      </c>
      <c r="T22" s="89">
        <v>100</v>
      </c>
      <c r="U22" s="1">
        <f t="shared" si="0"/>
        <v>72.104285714285723</v>
      </c>
    </row>
    <row r="23" spans="1:21" ht="52.5" customHeight="1" thickBot="1">
      <c r="A23" s="67">
        <v>16</v>
      </c>
      <c r="B23" s="69" t="s">
        <v>39</v>
      </c>
      <c r="C23" s="67" t="s">
        <v>138</v>
      </c>
      <c r="D23" s="70" t="s">
        <v>126</v>
      </c>
      <c r="E23" s="67" t="s">
        <v>40</v>
      </c>
      <c r="F23" s="61">
        <v>2</v>
      </c>
      <c r="G23" s="97">
        <v>94.5</v>
      </c>
      <c r="H23" s="102">
        <v>1</v>
      </c>
      <c r="I23" s="87">
        <v>86</v>
      </c>
      <c r="J23" s="87">
        <v>25</v>
      </c>
      <c r="K23" s="87">
        <v>75</v>
      </c>
      <c r="L23" s="89">
        <v>100</v>
      </c>
      <c r="M23" s="93">
        <v>50</v>
      </c>
      <c r="N23" s="87">
        <v>100</v>
      </c>
      <c r="O23" s="87">
        <v>0</v>
      </c>
      <c r="P23" s="87">
        <v>100</v>
      </c>
      <c r="Q23" s="87">
        <v>50</v>
      </c>
      <c r="R23" s="89">
        <v>100</v>
      </c>
      <c r="S23" s="89">
        <v>33</v>
      </c>
      <c r="T23" s="89">
        <v>100</v>
      </c>
      <c r="U23" s="1">
        <f t="shared" si="0"/>
        <v>65.321428571428569</v>
      </c>
    </row>
    <row r="24" spans="1:21" ht="37.5" customHeight="1">
      <c r="A24" s="67">
        <v>17</v>
      </c>
      <c r="B24" s="69" t="s">
        <v>39</v>
      </c>
      <c r="C24" s="67" t="s">
        <v>114</v>
      </c>
      <c r="D24" s="70" t="s">
        <v>127</v>
      </c>
      <c r="E24" s="67" t="s">
        <v>38</v>
      </c>
      <c r="F24" s="61">
        <v>1</v>
      </c>
      <c r="G24" s="97">
        <v>52.85</v>
      </c>
      <c r="H24" s="102">
        <v>0.8</v>
      </c>
      <c r="I24" s="87">
        <v>57</v>
      </c>
      <c r="J24" s="87">
        <v>75</v>
      </c>
      <c r="K24" s="87">
        <v>50</v>
      </c>
      <c r="L24" s="89">
        <v>80</v>
      </c>
      <c r="M24" s="93">
        <v>100</v>
      </c>
      <c r="N24" s="87">
        <v>100</v>
      </c>
      <c r="O24" s="87">
        <v>100</v>
      </c>
      <c r="P24" s="87">
        <v>67</v>
      </c>
      <c r="Q24" s="87">
        <v>100</v>
      </c>
      <c r="R24" s="89">
        <v>33</v>
      </c>
      <c r="S24" s="89">
        <v>0</v>
      </c>
      <c r="T24" s="89">
        <v>100</v>
      </c>
      <c r="U24" s="1">
        <f t="shared" si="0"/>
        <v>65.403571428571425</v>
      </c>
    </row>
    <row r="25" spans="1:21" ht="41.25" customHeight="1">
      <c r="A25" s="63">
        <v>18</v>
      </c>
      <c r="B25" s="52" t="s">
        <v>64</v>
      </c>
      <c r="C25" s="63" t="s">
        <v>128</v>
      </c>
      <c r="D25" s="64" t="s">
        <v>129</v>
      </c>
      <c r="E25" s="63" t="s">
        <v>40</v>
      </c>
      <c r="F25" s="27">
        <v>2</v>
      </c>
      <c r="G25" s="98">
        <v>78</v>
      </c>
      <c r="H25" s="103">
        <v>0.73</v>
      </c>
      <c r="I25" s="74">
        <v>43</v>
      </c>
      <c r="J25" s="74">
        <v>75</v>
      </c>
      <c r="K25" s="74">
        <v>25</v>
      </c>
      <c r="L25" s="74">
        <v>60</v>
      </c>
      <c r="M25" s="24">
        <v>50</v>
      </c>
      <c r="N25" s="74">
        <v>100</v>
      </c>
      <c r="O25" s="74">
        <v>0</v>
      </c>
      <c r="P25" s="74">
        <v>67</v>
      </c>
      <c r="Q25" s="74">
        <v>50</v>
      </c>
      <c r="R25" s="74">
        <v>33</v>
      </c>
      <c r="S25" s="74">
        <v>100</v>
      </c>
      <c r="T25" s="74">
        <v>50</v>
      </c>
      <c r="U25" s="1">
        <f t="shared" si="0"/>
        <v>52.26642857142857</v>
      </c>
    </row>
    <row r="26" spans="1:21" ht="33" customHeight="1">
      <c r="A26" s="63">
        <v>19</v>
      </c>
      <c r="B26" s="52" t="s">
        <v>130</v>
      </c>
      <c r="C26" s="63" t="s">
        <v>131</v>
      </c>
      <c r="D26" s="64" t="s">
        <v>132</v>
      </c>
      <c r="E26" s="63" t="s">
        <v>40</v>
      </c>
      <c r="F26" s="27">
        <v>2</v>
      </c>
      <c r="G26" s="98">
        <v>78</v>
      </c>
      <c r="H26" s="103">
        <v>0.96</v>
      </c>
      <c r="I26" s="74">
        <v>57</v>
      </c>
      <c r="J26" s="74">
        <v>0</v>
      </c>
      <c r="K26" s="74">
        <v>50</v>
      </c>
      <c r="L26" s="74">
        <v>0</v>
      </c>
      <c r="M26" s="24">
        <v>0</v>
      </c>
      <c r="N26" s="74">
        <v>0</v>
      </c>
      <c r="O26" s="74">
        <v>0</v>
      </c>
      <c r="P26" s="74">
        <v>0</v>
      </c>
      <c r="Q26" s="74">
        <v>50</v>
      </c>
      <c r="R26" s="74">
        <v>33</v>
      </c>
      <c r="S26" s="74">
        <v>0</v>
      </c>
      <c r="T26" s="74">
        <v>0</v>
      </c>
      <c r="U26" s="1">
        <f t="shared" ref="U26:U48" si="1">AVERAGE(G26:T26)</f>
        <v>19.21142857142857</v>
      </c>
    </row>
    <row r="27" spans="1:21" ht="48.75" customHeight="1">
      <c r="A27" s="63">
        <v>20</v>
      </c>
      <c r="B27" s="52" t="s">
        <v>130</v>
      </c>
      <c r="C27" s="63" t="s">
        <v>133</v>
      </c>
      <c r="D27" s="64" t="s">
        <v>134</v>
      </c>
      <c r="E27" s="63" t="s">
        <v>38</v>
      </c>
      <c r="F27" s="27">
        <v>1</v>
      </c>
      <c r="G27" s="98">
        <v>73.45</v>
      </c>
      <c r="H27" s="103">
        <v>0.91</v>
      </c>
      <c r="I27" s="74">
        <v>57</v>
      </c>
      <c r="J27" s="74">
        <v>75</v>
      </c>
      <c r="K27" s="74">
        <v>50</v>
      </c>
      <c r="L27" s="74">
        <v>60</v>
      </c>
      <c r="M27" s="24">
        <v>100</v>
      </c>
      <c r="N27" s="74">
        <v>100</v>
      </c>
      <c r="O27" s="74">
        <v>50</v>
      </c>
      <c r="P27" s="74">
        <v>67</v>
      </c>
      <c r="Q27" s="74">
        <v>0</v>
      </c>
      <c r="R27" s="74">
        <v>66</v>
      </c>
      <c r="S27" s="74">
        <v>50</v>
      </c>
      <c r="T27" s="74">
        <v>100</v>
      </c>
      <c r="U27" s="1">
        <f t="shared" si="1"/>
        <v>60.668571428571433</v>
      </c>
    </row>
    <row r="28" spans="1:21" ht="71.25" customHeight="1" thickBot="1">
      <c r="A28" s="1"/>
      <c r="B28" s="76"/>
      <c r="C28" s="1"/>
      <c r="D28" s="85" t="s">
        <v>150</v>
      </c>
      <c r="E28" s="1"/>
      <c r="G28" s="90" t="s">
        <v>153</v>
      </c>
      <c r="H28" s="91" t="s">
        <v>167</v>
      </c>
      <c r="I28" s="91" t="s">
        <v>155</v>
      </c>
      <c r="J28" s="91" t="s">
        <v>156</v>
      </c>
      <c r="K28" s="91" t="s">
        <v>157</v>
      </c>
      <c r="L28" s="91" t="s">
        <v>158</v>
      </c>
      <c r="M28" s="91" t="s">
        <v>159</v>
      </c>
      <c r="N28" s="91" t="s">
        <v>168</v>
      </c>
      <c r="O28" s="91" t="s">
        <v>161</v>
      </c>
      <c r="P28" s="91" t="s">
        <v>162</v>
      </c>
      <c r="Q28" s="91" t="s">
        <v>163</v>
      </c>
      <c r="R28" s="91" t="s">
        <v>164</v>
      </c>
      <c r="S28" s="91" t="s">
        <v>165</v>
      </c>
      <c r="T28" s="91" t="s">
        <v>169</v>
      </c>
      <c r="U28" s="1"/>
    </row>
    <row r="29" spans="1:21" ht="47.25">
      <c r="A29" s="67">
        <v>1</v>
      </c>
      <c r="B29" s="54" t="s">
        <v>65</v>
      </c>
      <c r="C29" s="48" t="s">
        <v>87</v>
      </c>
      <c r="D29" s="49" t="s">
        <v>88</v>
      </c>
      <c r="E29" s="48" t="s">
        <v>38</v>
      </c>
      <c r="F29" s="62">
        <v>1</v>
      </c>
      <c r="G29" s="95">
        <v>100</v>
      </c>
      <c r="H29" s="100">
        <v>1</v>
      </c>
      <c r="I29" s="30">
        <v>100</v>
      </c>
      <c r="J29" s="30">
        <v>100</v>
      </c>
      <c r="K29" s="30">
        <v>100</v>
      </c>
      <c r="L29" s="30">
        <v>100</v>
      </c>
      <c r="M29" s="30">
        <v>100</v>
      </c>
      <c r="N29" s="1"/>
      <c r="O29" s="30">
        <v>50</v>
      </c>
      <c r="P29" s="30">
        <v>100</v>
      </c>
      <c r="Q29" s="30">
        <v>100</v>
      </c>
      <c r="R29" s="30">
        <v>100</v>
      </c>
      <c r="S29" s="30">
        <v>100</v>
      </c>
      <c r="T29" s="1"/>
      <c r="U29" s="1">
        <f t="shared" si="1"/>
        <v>87.583333333333329</v>
      </c>
    </row>
    <row r="30" spans="1:21" ht="47.25">
      <c r="A30" s="72">
        <v>2</v>
      </c>
      <c r="B30" s="65" t="s">
        <v>89</v>
      </c>
      <c r="C30" s="72" t="s">
        <v>90</v>
      </c>
      <c r="D30" s="84" t="s">
        <v>92</v>
      </c>
      <c r="E30" s="63" t="s">
        <v>38</v>
      </c>
      <c r="F30" s="83">
        <v>1</v>
      </c>
      <c r="G30" s="95">
        <v>95.8</v>
      </c>
      <c r="H30" s="100">
        <v>0.96</v>
      </c>
      <c r="I30" s="30">
        <v>100</v>
      </c>
      <c r="J30" s="30">
        <v>100</v>
      </c>
      <c r="K30" s="30">
        <v>100</v>
      </c>
      <c r="L30" s="30">
        <v>75</v>
      </c>
      <c r="M30" s="30">
        <v>100</v>
      </c>
      <c r="N30" s="1"/>
      <c r="O30" s="30">
        <v>50</v>
      </c>
      <c r="P30" s="30">
        <v>100</v>
      </c>
      <c r="Q30" s="30">
        <v>100</v>
      </c>
      <c r="R30" s="30">
        <v>100</v>
      </c>
      <c r="S30" s="30">
        <v>100</v>
      </c>
      <c r="T30" s="1"/>
      <c r="U30" s="1">
        <f t="shared" si="1"/>
        <v>85.146666666666661</v>
      </c>
    </row>
    <row r="31" spans="1:21" ht="47.25">
      <c r="A31" s="63">
        <v>3</v>
      </c>
      <c r="B31" s="52" t="s">
        <v>41</v>
      </c>
      <c r="C31" s="63" t="s">
        <v>90</v>
      </c>
      <c r="D31" s="77" t="s">
        <v>94</v>
      </c>
      <c r="E31" s="63" t="s">
        <v>38</v>
      </c>
      <c r="F31" s="79">
        <v>1</v>
      </c>
      <c r="G31" s="96">
        <v>83.3</v>
      </c>
      <c r="H31" s="101">
        <v>1</v>
      </c>
      <c r="I31" s="29">
        <v>71</v>
      </c>
      <c r="J31" s="29">
        <v>67</v>
      </c>
      <c r="K31" s="29">
        <v>100</v>
      </c>
      <c r="L31" s="29">
        <v>100</v>
      </c>
      <c r="M31" s="28">
        <v>100</v>
      </c>
      <c r="N31" s="1"/>
      <c r="O31" s="29">
        <v>50</v>
      </c>
      <c r="P31" s="29">
        <v>100</v>
      </c>
      <c r="Q31" s="29">
        <v>100</v>
      </c>
      <c r="R31" s="29">
        <v>50</v>
      </c>
      <c r="S31" s="29">
        <v>100</v>
      </c>
      <c r="T31" s="1"/>
      <c r="U31" s="1">
        <f t="shared" si="1"/>
        <v>76.858333333333334</v>
      </c>
    </row>
    <row r="32" spans="1:21" ht="48" thickBot="1">
      <c r="A32" s="63">
        <v>4</v>
      </c>
      <c r="B32" s="52" t="s">
        <v>95</v>
      </c>
      <c r="C32" s="63" t="s">
        <v>90</v>
      </c>
      <c r="D32" s="47" t="s">
        <v>142</v>
      </c>
      <c r="E32" s="26" t="s">
        <v>38</v>
      </c>
      <c r="F32" s="27">
        <v>1</v>
      </c>
      <c r="G32" s="96">
        <v>100</v>
      </c>
      <c r="H32" s="101">
        <v>1</v>
      </c>
      <c r="I32" s="29">
        <v>86</v>
      </c>
      <c r="J32" s="29">
        <v>67</v>
      </c>
      <c r="K32" s="29">
        <v>50</v>
      </c>
      <c r="L32" s="29">
        <v>25</v>
      </c>
      <c r="M32" s="28">
        <v>100</v>
      </c>
      <c r="N32" s="1"/>
      <c r="O32" s="29">
        <v>0</v>
      </c>
      <c r="P32" s="29">
        <v>100</v>
      </c>
      <c r="Q32" s="29">
        <v>100</v>
      </c>
      <c r="R32" s="29">
        <v>100</v>
      </c>
      <c r="S32" s="29">
        <v>100</v>
      </c>
      <c r="T32" s="1"/>
      <c r="U32" s="1">
        <f t="shared" si="1"/>
        <v>69.083333333333329</v>
      </c>
    </row>
    <row r="33" spans="1:21" ht="63.75" thickBot="1">
      <c r="A33" s="68">
        <v>5</v>
      </c>
      <c r="B33" s="53" t="s">
        <v>98</v>
      </c>
      <c r="C33" s="73" t="s">
        <v>96</v>
      </c>
      <c r="D33" s="47" t="s">
        <v>143</v>
      </c>
      <c r="E33" s="26" t="s">
        <v>38</v>
      </c>
      <c r="F33" s="27">
        <v>1</v>
      </c>
      <c r="G33" s="96">
        <v>91.65</v>
      </c>
      <c r="H33" s="101">
        <v>0.93</v>
      </c>
      <c r="I33" s="29">
        <v>86</v>
      </c>
      <c r="J33" s="29">
        <v>100</v>
      </c>
      <c r="K33" s="29">
        <v>25</v>
      </c>
      <c r="L33" s="29">
        <v>75</v>
      </c>
      <c r="M33" s="28">
        <v>100</v>
      </c>
      <c r="N33" s="1"/>
      <c r="O33" s="29">
        <v>50</v>
      </c>
      <c r="P33" s="29">
        <v>100</v>
      </c>
      <c r="Q33" s="29">
        <v>100</v>
      </c>
      <c r="R33" s="29">
        <v>100</v>
      </c>
      <c r="S33" s="29">
        <v>100</v>
      </c>
      <c r="T33" s="1"/>
      <c r="U33" s="1">
        <f t="shared" si="1"/>
        <v>77.381666666666675</v>
      </c>
    </row>
    <row r="34" spans="1:21" ht="48" thickBot="1">
      <c r="A34" s="20">
        <v>6</v>
      </c>
      <c r="B34" s="23" t="s">
        <v>135</v>
      </c>
      <c r="C34" s="21" t="s">
        <v>136</v>
      </c>
      <c r="D34" s="22" t="s">
        <v>144</v>
      </c>
      <c r="E34" s="21" t="s">
        <v>38</v>
      </c>
      <c r="F34" s="58">
        <v>1</v>
      </c>
      <c r="G34" s="96">
        <v>100</v>
      </c>
      <c r="H34" s="101">
        <v>1</v>
      </c>
      <c r="I34" s="29">
        <v>100</v>
      </c>
      <c r="J34" s="29">
        <v>67</v>
      </c>
      <c r="K34" s="29">
        <v>100</v>
      </c>
      <c r="L34" s="29">
        <v>100</v>
      </c>
      <c r="M34" s="28">
        <v>100</v>
      </c>
      <c r="N34" s="1"/>
      <c r="O34" s="29">
        <v>0</v>
      </c>
      <c r="P34" s="29">
        <v>100</v>
      </c>
      <c r="Q34" s="29">
        <v>100</v>
      </c>
      <c r="R34" s="29">
        <v>100</v>
      </c>
      <c r="S34" s="29">
        <v>100</v>
      </c>
      <c r="T34" s="1"/>
      <c r="U34" s="1">
        <f t="shared" si="1"/>
        <v>80.666666666666671</v>
      </c>
    </row>
    <row r="35" spans="1:21" ht="48" thickBot="1">
      <c r="A35" s="68">
        <v>7</v>
      </c>
      <c r="B35" s="53" t="s">
        <v>105</v>
      </c>
      <c r="C35" s="26" t="s">
        <v>137</v>
      </c>
      <c r="D35" s="47" t="s">
        <v>106</v>
      </c>
      <c r="E35" s="26" t="s">
        <v>38</v>
      </c>
      <c r="F35" s="24">
        <v>1</v>
      </c>
      <c r="G35" s="96">
        <v>75</v>
      </c>
      <c r="H35" s="101">
        <v>0.81</v>
      </c>
      <c r="I35" s="29">
        <v>43</v>
      </c>
      <c r="J35" s="29">
        <v>67</v>
      </c>
      <c r="K35" s="29">
        <v>25</v>
      </c>
      <c r="L35" s="29">
        <v>75</v>
      </c>
      <c r="M35" s="28">
        <v>100</v>
      </c>
      <c r="N35" s="1"/>
      <c r="O35" s="29">
        <v>50</v>
      </c>
      <c r="P35" s="29">
        <v>100</v>
      </c>
      <c r="Q35" s="29">
        <v>100</v>
      </c>
      <c r="R35" s="29">
        <v>50</v>
      </c>
      <c r="S35" s="29">
        <v>100</v>
      </c>
      <c r="T35" s="1"/>
      <c r="U35" s="1">
        <f t="shared" si="1"/>
        <v>65.484166666666667</v>
      </c>
    </row>
    <row r="36" spans="1:21" ht="32.25" thickBot="1">
      <c r="A36" s="68">
        <v>8</v>
      </c>
      <c r="B36" s="53" t="s">
        <v>105</v>
      </c>
      <c r="C36" s="26" t="s">
        <v>139</v>
      </c>
      <c r="D36" s="47" t="s">
        <v>108</v>
      </c>
      <c r="E36" s="26" t="s">
        <v>40</v>
      </c>
      <c r="F36" s="24">
        <v>1</v>
      </c>
      <c r="G36" s="96">
        <v>95.8</v>
      </c>
      <c r="H36" s="101">
        <v>0.96</v>
      </c>
      <c r="I36" s="29">
        <v>86</v>
      </c>
      <c r="J36" s="29">
        <v>67</v>
      </c>
      <c r="K36" s="29">
        <v>75</v>
      </c>
      <c r="L36" s="29">
        <v>25</v>
      </c>
      <c r="M36" s="29">
        <v>100</v>
      </c>
      <c r="N36" s="1"/>
      <c r="O36" s="29">
        <v>50</v>
      </c>
      <c r="P36" s="29">
        <v>100</v>
      </c>
      <c r="Q36" s="29">
        <v>100</v>
      </c>
      <c r="R36" s="29">
        <v>100</v>
      </c>
      <c r="S36" s="29">
        <v>100</v>
      </c>
      <c r="T36" s="1"/>
      <c r="U36" s="1">
        <f t="shared" si="1"/>
        <v>74.98</v>
      </c>
    </row>
    <row r="37" spans="1:21" ht="48" thickBot="1">
      <c r="A37" s="67">
        <v>9</v>
      </c>
      <c r="B37" s="69" t="s">
        <v>105</v>
      </c>
      <c r="C37" s="67" t="s">
        <v>138</v>
      </c>
      <c r="D37" s="70" t="s">
        <v>112</v>
      </c>
      <c r="E37" s="67" t="s">
        <v>38</v>
      </c>
      <c r="F37" s="60">
        <v>1</v>
      </c>
      <c r="G37" s="97">
        <v>95.8</v>
      </c>
      <c r="H37" s="102">
        <v>1</v>
      </c>
      <c r="I37" s="87">
        <v>86</v>
      </c>
      <c r="J37" s="87">
        <v>67</v>
      </c>
      <c r="K37" s="87">
        <v>50</v>
      </c>
      <c r="L37" s="89">
        <v>50</v>
      </c>
      <c r="M37" s="93">
        <v>100</v>
      </c>
      <c r="N37" s="1"/>
      <c r="O37" s="87">
        <v>50</v>
      </c>
      <c r="P37" s="87">
        <v>100</v>
      </c>
      <c r="Q37" s="87">
        <v>100</v>
      </c>
      <c r="R37" s="89">
        <v>100</v>
      </c>
      <c r="S37" s="89">
        <v>100</v>
      </c>
      <c r="T37" s="1"/>
      <c r="U37" s="1">
        <f t="shared" si="1"/>
        <v>74.983333333333334</v>
      </c>
    </row>
    <row r="38" spans="1:21" ht="32.25" thickBot="1">
      <c r="A38" s="67">
        <v>10</v>
      </c>
      <c r="B38" s="69" t="s">
        <v>105</v>
      </c>
      <c r="C38" s="67" t="s">
        <v>131</v>
      </c>
      <c r="D38" s="70" t="s">
        <v>110</v>
      </c>
      <c r="E38" s="67" t="s">
        <v>38</v>
      </c>
      <c r="F38" s="60">
        <v>1</v>
      </c>
      <c r="G38" s="97">
        <v>100</v>
      </c>
      <c r="H38" s="102">
        <v>1</v>
      </c>
      <c r="I38" s="87">
        <v>86</v>
      </c>
      <c r="J38" s="87">
        <v>100</v>
      </c>
      <c r="K38" s="87">
        <v>100</v>
      </c>
      <c r="L38" s="89">
        <v>50</v>
      </c>
      <c r="M38" s="93">
        <v>100</v>
      </c>
      <c r="N38" s="1"/>
      <c r="O38" s="87">
        <v>50</v>
      </c>
      <c r="P38" s="87">
        <v>0</v>
      </c>
      <c r="Q38" s="87">
        <v>100</v>
      </c>
      <c r="R38" s="89">
        <v>100</v>
      </c>
      <c r="S38" s="89">
        <v>100</v>
      </c>
      <c r="T38" s="1"/>
      <c r="U38" s="1">
        <f t="shared" si="1"/>
        <v>73.916666666666671</v>
      </c>
    </row>
    <row r="39" spans="1:21" ht="32.25" thickBot="1">
      <c r="A39" s="20">
        <v>11</v>
      </c>
      <c r="B39" s="23" t="s">
        <v>116</v>
      </c>
      <c r="C39" s="21" t="s">
        <v>114</v>
      </c>
      <c r="D39" s="22" t="s">
        <v>145</v>
      </c>
      <c r="E39" s="21" t="s">
        <v>38</v>
      </c>
      <c r="F39" s="58">
        <v>1</v>
      </c>
      <c r="G39" s="96">
        <v>91.65</v>
      </c>
      <c r="H39" s="101">
        <v>0.93</v>
      </c>
      <c r="I39" s="29">
        <v>71</v>
      </c>
      <c r="J39" s="29">
        <v>0</v>
      </c>
      <c r="K39" s="29">
        <v>50</v>
      </c>
      <c r="L39" s="29">
        <v>75</v>
      </c>
      <c r="M39" s="28">
        <v>100</v>
      </c>
      <c r="N39" s="1"/>
      <c r="O39" s="29">
        <v>50</v>
      </c>
      <c r="P39" s="29">
        <v>33</v>
      </c>
      <c r="Q39" s="29">
        <v>100</v>
      </c>
      <c r="R39" s="29">
        <v>50</v>
      </c>
      <c r="S39" s="29">
        <v>100</v>
      </c>
      <c r="T39" s="1"/>
      <c r="U39" s="1">
        <f t="shared" si="1"/>
        <v>60.131666666666668</v>
      </c>
    </row>
    <row r="40" spans="1:21" ht="32.25" thickBot="1">
      <c r="A40" s="20">
        <v>12</v>
      </c>
      <c r="B40" s="23" t="s">
        <v>116</v>
      </c>
      <c r="C40" s="21" t="s">
        <v>114</v>
      </c>
      <c r="D40" s="22" t="s">
        <v>146</v>
      </c>
      <c r="E40" s="21" t="s">
        <v>40</v>
      </c>
      <c r="F40" s="58">
        <v>2</v>
      </c>
      <c r="G40" s="96">
        <v>61.5</v>
      </c>
      <c r="H40" s="101">
        <v>1</v>
      </c>
      <c r="I40" s="29">
        <v>43</v>
      </c>
      <c r="J40" s="29">
        <v>0</v>
      </c>
      <c r="K40" s="29">
        <v>100</v>
      </c>
      <c r="L40" s="29">
        <v>100</v>
      </c>
      <c r="M40" s="29">
        <v>50</v>
      </c>
      <c r="N40" s="1"/>
      <c r="O40" s="29">
        <v>100</v>
      </c>
      <c r="P40" s="29">
        <v>100</v>
      </c>
      <c r="Q40" s="29">
        <v>50</v>
      </c>
      <c r="R40" s="29">
        <v>100</v>
      </c>
      <c r="S40" s="29">
        <v>100</v>
      </c>
      <c r="T40" s="1"/>
      <c r="U40" s="1">
        <f t="shared" si="1"/>
        <v>67.125</v>
      </c>
    </row>
    <row r="41" spans="1:21" ht="48" thickBot="1">
      <c r="A41" s="68">
        <v>13</v>
      </c>
      <c r="B41" s="53" t="s">
        <v>118</v>
      </c>
      <c r="C41" s="26" t="s">
        <v>119</v>
      </c>
      <c r="D41" s="47" t="s">
        <v>147</v>
      </c>
      <c r="E41" s="26" t="s">
        <v>38</v>
      </c>
      <c r="F41" s="24">
        <v>1</v>
      </c>
      <c r="G41" s="96">
        <v>87.5</v>
      </c>
      <c r="H41" s="101">
        <v>0.72</v>
      </c>
      <c r="I41" s="29">
        <v>100</v>
      </c>
      <c r="J41" s="29">
        <v>67</v>
      </c>
      <c r="K41" s="29">
        <v>50</v>
      </c>
      <c r="L41" s="29">
        <v>100</v>
      </c>
      <c r="M41" s="28">
        <v>100</v>
      </c>
      <c r="N41" s="1"/>
      <c r="O41" s="29">
        <v>50</v>
      </c>
      <c r="P41" s="29">
        <v>100</v>
      </c>
      <c r="Q41" s="29">
        <v>100</v>
      </c>
      <c r="R41" s="29">
        <v>100</v>
      </c>
      <c r="S41" s="29">
        <v>100</v>
      </c>
      <c r="T41" s="1"/>
      <c r="U41" s="1">
        <f t="shared" si="1"/>
        <v>79.601666666666674</v>
      </c>
    </row>
    <row r="42" spans="1:21" ht="32.25" thickBot="1">
      <c r="A42" s="71">
        <v>14</v>
      </c>
      <c r="B42" s="55" t="s">
        <v>102</v>
      </c>
      <c r="C42" s="50" t="s">
        <v>121</v>
      </c>
      <c r="D42" s="51" t="s">
        <v>104</v>
      </c>
      <c r="E42" s="50" t="s">
        <v>38</v>
      </c>
      <c r="F42" s="27">
        <v>1</v>
      </c>
      <c r="G42" s="96">
        <v>100</v>
      </c>
      <c r="H42" s="101">
        <v>0.89</v>
      </c>
      <c r="I42" s="29">
        <v>57</v>
      </c>
      <c r="J42" s="29">
        <v>100</v>
      </c>
      <c r="K42" s="29">
        <v>100</v>
      </c>
      <c r="L42" s="29">
        <v>100</v>
      </c>
      <c r="M42" s="28">
        <v>100</v>
      </c>
      <c r="N42" s="1"/>
      <c r="O42" s="29">
        <v>50</v>
      </c>
      <c r="P42" s="29">
        <v>67</v>
      </c>
      <c r="Q42" s="29">
        <v>100</v>
      </c>
      <c r="R42" s="29">
        <v>50</v>
      </c>
      <c r="S42" s="29">
        <v>100</v>
      </c>
      <c r="T42" s="1"/>
      <c r="U42" s="1">
        <f t="shared" si="1"/>
        <v>77.07416666666667</v>
      </c>
    </row>
    <row r="43" spans="1:21" ht="32.25" thickBot="1">
      <c r="A43" s="67">
        <v>15</v>
      </c>
      <c r="B43" s="69" t="s">
        <v>123</v>
      </c>
      <c r="C43" s="67" t="s">
        <v>114</v>
      </c>
      <c r="D43" s="70" t="s">
        <v>125</v>
      </c>
      <c r="E43" s="67" t="s">
        <v>40</v>
      </c>
      <c r="F43" s="60">
        <v>1</v>
      </c>
      <c r="G43" s="97">
        <v>100</v>
      </c>
      <c r="H43" s="102">
        <v>0.89</v>
      </c>
      <c r="I43" s="87">
        <v>43</v>
      </c>
      <c r="J43" s="87">
        <v>67</v>
      </c>
      <c r="K43" s="87">
        <v>75</v>
      </c>
      <c r="L43" s="89">
        <v>25</v>
      </c>
      <c r="M43" s="93">
        <v>0</v>
      </c>
      <c r="N43" s="1"/>
      <c r="O43" s="87">
        <v>100</v>
      </c>
      <c r="P43" s="87">
        <v>67</v>
      </c>
      <c r="Q43" s="87">
        <v>0</v>
      </c>
      <c r="R43" s="89">
        <v>0</v>
      </c>
      <c r="S43" s="89">
        <v>0</v>
      </c>
      <c r="T43" s="1"/>
      <c r="U43" s="1">
        <f t="shared" si="1"/>
        <v>39.824166666666663</v>
      </c>
    </row>
    <row r="44" spans="1:21" ht="48" thickBot="1">
      <c r="A44" s="67">
        <v>16</v>
      </c>
      <c r="B44" s="69" t="s">
        <v>39</v>
      </c>
      <c r="C44" s="67" t="s">
        <v>114</v>
      </c>
      <c r="D44" s="70" t="s">
        <v>126</v>
      </c>
      <c r="E44" s="67" t="s">
        <v>40</v>
      </c>
      <c r="F44" s="61">
        <v>2</v>
      </c>
      <c r="G44" s="97">
        <v>56.5</v>
      </c>
      <c r="H44" s="102">
        <v>0.96</v>
      </c>
      <c r="I44" s="87">
        <v>100</v>
      </c>
      <c r="J44" s="87">
        <v>67</v>
      </c>
      <c r="K44" s="87">
        <v>75</v>
      </c>
      <c r="L44" s="89">
        <v>25</v>
      </c>
      <c r="M44" s="93">
        <v>0</v>
      </c>
      <c r="N44" s="1"/>
      <c r="O44" s="87">
        <v>0</v>
      </c>
      <c r="P44" s="87">
        <v>67</v>
      </c>
      <c r="Q44" s="87">
        <v>0</v>
      </c>
      <c r="R44" s="89">
        <v>100</v>
      </c>
      <c r="S44" s="89">
        <v>0</v>
      </c>
      <c r="T44" s="1"/>
      <c r="U44" s="1">
        <f t="shared" si="1"/>
        <v>40.955000000000005</v>
      </c>
    </row>
    <row r="45" spans="1:21" ht="31.5">
      <c r="A45" s="67">
        <v>17</v>
      </c>
      <c r="B45" s="69" t="s">
        <v>39</v>
      </c>
      <c r="C45" s="67" t="s">
        <v>128</v>
      </c>
      <c r="D45" s="70" t="s">
        <v>127</v>
      </c>
      <c r="E45" s="67" t="s">
        <v>40</v>
      </c>
      <c r="F45" s="61">
        <v>2</v>
      </c>
      <c r="G45" s="97">
        <v>81.5</v>
      </c>
      <c r="H45" s="102">
        <v>0.96</v>
      </c>
      <c r="I45" s="87">
        <v>29</v>
      </c>
      <c r="J45" s="87">
        <v>0</v>
      </c>
      <c r="K45" s="87">
        <v>50</v>
      </c>
      <c r="L45" s="89">
        <v>50</v>
      </c>
      <c r="M45" s="93">
        <v>0</v>
      </c>
      <c r="N45" s="1"/>
      <c r="O45" s="87">
        <v>0</v>
      </c>
      <c r="P45" s="87">
        <v>100</v>
      </c>
      <c r="Q45" s="87">
        <v>100</v>
      </c>
      <c r="R45" s="89">
        <v>0</v>
      </c>
      <c r="S45" s="89">
        <v>0</v>
      </c>
      <c r="T45" s="1"/>
      <c r="U45" s="1">
        <f t="shared" si="1"/>
        <v>34.288333333333334</v>
      </c>
    </row>
    <row r="46" spans="1:21" ht="31.5">
      <c r="A46" s="63">
        <v>18</v>
      </c>
      <c r="B46" s="52" t="s">
        <v>64</v>
      </c>
      <c r="C46" s="63" t="s">
        <v>128</v>
      </c>
      <c r="D46" s="64" t="s">
        <v>129</v>
      </c>
      <c r="E46" s="63" t="s">
        <v>40</v>
      </c>
      <c r="F46" s="27">
        <v>2</v>
      </c>
      <c r="G46" s="98">
        <v>62.5</v>
      </c>
      <c r="H46" s="103">
        <v>0.83</v>
      </c>
      <c r="I46" s="74">
        <v>43</v>
      </c>
      <c r="J46" s="74">
        <v>33</v>
      </c>
      <c r="K46" s="74">
        <v>100</v>
      </c>
      <c r="L46" s="74">
        <v>0</v>
      </c>
      <c r="M46" s="24">
        <v>0</v>
      </c>
      <c r="N46" s="1"/>
      <c r="O46" s="74">
        <v>0</v>
      </c>
      <c r="P46" s="74">
        <v>33</v>
      </c>
      <c r="Q46" s="74">
        <v>50</v>
      </c>
      <c r="R46" s="74">
        <v>0</v>
      </c>
      <c r="S46" s="74">
        <v>0</v>
      </c>
      <c r="T46" s="1"/>
      <c r="U46" s="1">
        <f t="shared" si="1"/>
        <v>26.860833333333332</v>
      </c>
    </row>
    <row r="47" spans="1:21" ht="47.25">
      <c r="A47" s="63">
        <v>19</v>
      </c>
      <c r="B47" s="52" t="s">
        <v>130</v>
      </c>
      <c r="C47" s="63" t="s">
        <v>140</v>
      </c>
      <c r="D47" s="64" t="s">
        <v>134</v>
      </c>
      <c r="E47" s="63" t="s">
        <v>38</v>
      </c>
      <c r="F47" s="27">
        <v>1</v>
      </c>
      <c r="G47" s="98">
        <v>77.3</v>
      </c>
      <c r="H47" s="103">
        <v>0.75</v>
      </c>
      <c r="I47" s="74">
        <v>43</v>
      </c>
      <c r="J47" s="74">
        <v>100</v>
      </c>
      <c r="K47" s="74">
        <v>25</v>
      </c>
      <c r="L47" s="74">
        <v>25</v>
      </c>
      <c r="M47" s="24">
        <v>0</v>
      </c>
      <c r="N47" s="1"/>
      <c r="O47" s="74">
        <v>100</v>
      </c>
      <c r="P47" s="74">
        <v>33</v>
      </c>
      <c r="Q47" s="74">
        <v>100</v>
      </c>
      <c r="R47" s="74">
        <v>0</v>
      </c>
      <c r="S47" s="74">
        <v>0</v>
      </c>
      <c r="T47" s="1"/>
      <c r="U47" s="1">
        <f t="shared" si="1"/>
        <v>42.00416666666667</v>
      </c>
    </row>
    <row r="48" spans="1:21" ht="47.25">
      <c r="A48" s="63">
        <v>20</v>
      </c>
      <c r="B48" s="52" t="s">
        <v>130</v>
      </c>
      <c r="C48" s="63" t="s">
        <v>141</v>
      </c>
      <c r="D48" s="64" t="s">
        <v>148</v>
      </c>
      <c r="E48" s="63" t="s">
        <v>38</v>
      </c>
      <c r="F48" s="27">
        <v>2</v>
      </c>
      <c r="G48" s="98">
        <v>79.150000000000006</v>
      </c>
      <c r="H48" s="103">
        <v>0.91</v>
      </c>
      <c r="I48" s="74">
        <v>71</v>
      </c>
      <c r="J48" s="74">
        <v>0</v>
      </c>
      <c r="K48" s="74">
        <v>100</v>
      </c>
      <c r="L48" s="74">
        <v>75</v>
      </c>
      <c r="M48" s="24">
        <v>100</v>
      </c>
      <c r="N48" s="1"/>
      <c r="O48" s="74">
        <v>50</v>
      </c>
      <c r="P48" s="74">
        <v>0</v>
      </c>
      <c r="Q48" s="74">
        <v>50</v>
      </c>
      <c r="R48" s="74">
        <v>50</v>
      </c>
      <c r="S48" s="74">
        <v>0</v>
      </c>
      <c r="T48" s="1"/>
      <c r="U48" s="1">
        <f t="shared" si="1"/>
        <v>48.004999999999995</v>
      </c>
    </row>
    <row r="49" spans="6:6">
      <c r="F49" s="8"/>
    </row>
    <row r="50" spans="6:6">
      <c r="F50" s="8"/>
    </row>
    <row r="51" spans="6:6">
      <c r="F51" s="8"/>
    </row>
    <row r="52" spans="6:6">
      <c r="F52" s="8"/>
    </row>
    <row r="53" spans="6:6">
      <c r="F53" s="8"/>
    </row>
    <row r="54" spans="6:6">
      <c r="F54" s="8"/>
    </row>
    <row r="55" spans="6:6">
      <c r="F55" s="8"/>
    </row>
    <row r="56" spans="6:6">
      <c r="F56" s="8"/>
    </row>
    <row r="57" spans="6:6">
      <c r="F57" s="8"/>
    </row>
    <row r="58" spans="6:6">
      <c r="F58" s="8"/>
    </row>
    <row r="59" spans="6:6">
      <c r="F59" s="8"/>
    </row>
    <row r="60" spans="6:6">
      <c r="F60" s="8"/>
    </row>
    <row r="61" spans="6:6">
      <c r="F61" s="8"/>
    </row>
    <row r="62" spans="6:6">
      <c r="F62" s="8"/>
    </row>
    <row r="63" spans="6:6">
      <c r="F63" s="8"/>
    </row>
    <row r="64" spans="6:6">
      <c r="F64" s="8"/>
    </row>
    <row r="65" spans="6:6">
      <c r="F65" s="8"/>
    </row>
    <row r="66" spans="6:6">
      <c r="F66" s="8"/>
    </row>
    <row r="67" spans="6:6">
      <c r="F67" s="8"/>
    </row>
    <row r="68" spans="6:6">
      <c r="F68" s="8"/>
    </row>
    <row r="69" spans="6:6">
      <c r="F69" s="8"/>
    </row>
    <row r="70" spans="6:6">
      <c r="F70" s="8"/>
    </row>
    <row r="71" spans="6:6">
      <c r="F71" s="8"/>
    </row>
    <row r="72" spans="6:6">
      <c r="F72" s="8"/>
    </row>
    <row r="73" spans="6:6">
      <c r="F73" s="8"/>
    </row>
    <row r="74" spans="6:6">
      <c r="F74" s="8"/>
    </row>
    <row r="75" spans="6:6">
      <c r="F75" s="8"/>
    </row>
    <row r="76" spans="6:6">
      <c r="F76" s="8"/>
    </row>
    <row r="77" spans="6:6">
      <c r="F77" s="8"/>
    </row>
    <row r="78" spans="6:6">
      <c r="F78" s="8"/>
    </row>
    <row r="79" spans="6:6">
      <c r="F79" s="8"/>
    </row>
    <row r="80" spans="6:6">
      <c r="F80" s="8"/>
    </row>
    <row r="81" spans="6:6">
      <c r="F81" s="8"/>
    </row>
    <row r="82" spans="6:6">
      <c r="F82" s="8"/>
    </row>
    <row r="83" spans="6:6">
      <c r="F83" s="8"/>
    </row>
    <row r="84" spans="6:6">
      <c r="F84" s="8"/>
    </row>
    <row r="85" spans="6:6">
      <c r="F85" s="8"/>
    </row>
    <row r="86" spans="6:6">
      <c r="F86" s="8"/>
    </row>
    <row r="87" spans="6:6">
      <c r="F87" s="8"/>
    </row>
    <row r="88" spans="6:6">
      <c r="F88" s="8"/>
    </row>
    <row r="89" spans="6:6">
      <c r="F89" s="8"/>
    </row>
    <row r="90" spans="6:6">
      <c r="F90" s="8"/>
    </row>
    <row r="91" spans="6:6">
      <c r="F91" s="8"/>
    </row>
    <row r="92" spans="6:6">
      <c r="F92" s="8"/>
    </row>
    <row r="93" spans="6:6">
      <c r="F93" s="8"/>
    </row>
    <row r="94" spans="6:6">
      <c r="F94" s="8"/>
    </row>
    <row r="95" spans="6:6">
      <c r="F95" s="8"/>
    </row>
    <row r="96" spans="6:6">
      <c r="F96" s="8"/>
    </row>
    <row r="97" spans="6:6">
      <c r="F97" s="8"/>
    </row>
    <row r="98" spans="6:6">
      <c r="F98" s="8"/>
    </row>
    <row r="99" spans="6:6">
      <c r="F99" s="8"/>
    </row>
    <row r="100" spans="6:6">
      <c r="F100" s="8"/>
    </row>
    <row r="101" spans="6:6">
      <c r="F101" s="8"/>
    </row>
    <row r="102" spans="6:6">
      <c r="F102" s="8"/>
    </row>
    <row r="103" spans="6:6">
      <c r="F103" s="8"/>
    </row>
    <row r="104" spans="6:6">
      <c r="F104" s="8"/>
    </row>
    <row r="105" spans="6:6">
      <c r="F105" s="8"/>
    </row>
    <row r="106" spans="6:6">
      <c r="F106" s="8"/>
    </row>
    <row r="107" spans="6:6">
      <c r="F107" s="8"/>
    </row>
    <row r="108" spans="6:6">
      <c r="F108" s="8"/>
    </row>
    <row r="109" spans="6:6">
      <c r="F109" s="8"/>
    </row>
    <row r="110" spans="6:6">
      <c r="F110" s="8"/>
    </row>
    <row r="111" spans="6:6">
      <c r="F111" s="8"/>
    </row>
    <row r="112" spans="6:6">
      <c r="F112" s="8"/>
    </row>
    <row r="113" spans="6:6">
      <c r="F113" s="8"/>
    </row>
    <row r="114" spans="6:6">
      <c r="F114" s="8"/>
    </row>
    <row r="115" spans="6:6">
      <c r="F115" s="8"/>
    </row>
    <row r="116" spans="6:6">
      <c r="F116" s="8"/>
    </row>
    <row r="117" spans="6:6">
      <c r="F117" s="8"/>
    </row>
    <row r="118" spans="6:6">
      <c r="F118" s="8"/>
    </row>
    <row r="119" spans="6:6">
      <c r="F119" s="8"/>
    </row>
    <row r="120" spans="6:6">
      <c r="F120" s="8"/>
    </row>
    <row r="121" spans="6:6">
      <c r="F121" s="8"/>
    </row>
    <row r="122" spans="6:6">
      <c r="F122" s="8"/>
    </row>
    <row r="123" spans="6:6">
      <c r="F123" s="8"/>
    </row>
    <row r="124" spans="6:6">
      <c r="F124" s="8"/>
    </row>
    <row r="125" spans="6:6">
      <c r="F125" s="8"/>
    </row>
    <row r="126" spans="6:6">
      <c r="F126" s="8"/>
    </row>
    <row r="127" spans="6:6">
      <c r="F127" s="8"/>
    </row>
    <row r="128" spans="6:6">
      <c r="F128" s="8"/>
    </row>
    <row r="129" spans="6:6">
      <c r="F129" s="8"/>
    </row>
    <row r="130" spans="6:6">
      <c r="F130" s="8"/>
    </row>
    <row r="131" spans="6:6">
      <c r="F131" s="8"/>
    </row>
    <row r="132" spans="6:6">
      <c r="F132" s="8"/>
    </row>
    <row r="133" spans="6:6">
      <c r="F133" s="8"/>
    </row>
    <row r="134" spans="6:6">
      <c r="F134" s="8"/>
    </row>
    <row r="135" spans="6:6">
      <c r="F135" s="8"/>
    </row>
    <row r="136" spans="6:6">
      <c r="F136" s="8"/>
    </row>
    <row r="137" spans="6:6">
      <c r="F137" s="8"/>
    </row>
    <row r="138" spans="6:6">
      <c r="F138" s="8"/>
    </row>
    <row r="139" spans="6:6">
      <c r="F139" s="8"/>
    </row>
    <row r="140" spans="6:6">
      <c r="F140" s="8"/>
    </row>
    <row r="141" spans="6:6">
      <c r="F141" s="8"/>
    </row>
    <row r="142" spans="6:6">
      <c r="F142" s="8"/>
    </row>
    <row r="143" spans="6:6">
      <c r="F143" s="8"/>
    </row>
    <row r="144" spans="6:6">
      <c r="F144" s="8"/>
    </row>
    <row r="145" spans="6:6">
      <c r="F145" s="8"/>
    </row>
    <row r="146" spans="6:6">
      <c r="F146" s="8"/>
    </row>
    <row r="147" spans="6:6">
      <c r="F147" s="8"/>
    </row>
    <row r="148" spans="6:6">
      <c r="F148" s="8"/>
    </row>
    <row r="149" spans="6:6">
      <c r="F149" s="8"/>
    </row>
    <row r="150" spans="6:6">
      <c r="F150" s="8"/>
    </row>
    <row r="151" spans="6:6">
      <c r="F151" s="8"/>
    </row>
    <row r="152" spans="6:6">
      <c r="F152" s="8"/>
    </row>
    <row r="153" spans="6:6">
      <c r="F153" s="8"/>
    </row>
    <row r="154" spans="6:6">
      <c r="F154" s="8"/>
    </row>
    <row r="155" spans="6:6">
      <c r="F155" s="8"/>
    </row>
    <row r="156" spans="6:6">
      <c r="F156" s="8"/>
    </row>
    <row r="157" spans="6:6">
      <c r="F157" s="8"/>
    </row>
    <row r="158" spans="6:6">
      <c r="F158" s="8"/>
    </row>
    <row r="159" spans="6:6">
      <c r="F159" s="8"/>
    </row>
    <row r="160" spans="6:6">
      <c r="F160" s="8"/>
    </row>
    <row r="161" spans="6:6">
      <c r="F161" s="8"/>
    </row>
    <row r="162" spans="6:6">
      <c r="F162" s="8"/>
    </row>
    <row r="163" spans="6:6">
      <c r="F163" s="8"/>
    </row>
    <row r="164" spans="6:6">
      <c r="F164" s="8"/>
    </row>
    <row r="165" spans="6:6">
      <c r="F165" s="8"/>
    </row>
    <row r="166" spans="6:6">
      <c r="F166" s="8"/>
    </row>
    <row r="167" spans="6:6">
      <c r="F167" s="8"/>
    </row>
    <row r="168" spans="6:6">
      <c r="F168" s="8"/>
    </row>
    <row r="169" spans="6:6">
      <c r="F169" s="8"/>
    </row>
    <row r="170" spans="6:6">
      <c r="F170" s="8"/>
    </row>
    <row r="171" spans="6:6">
      <c r="F171" s="8"/>
    </row>
    <row r="172" spans="6:6">
      <c r="F172" s="8"/>
    </row>
    <row r="173" spans="6:6">
      <c r="F173" s="8"/>
    </row>
    <row r="174" spans="6:6">
      <c r="F174" s="8"/>
    </row>
    <row r="175" spans="6:6">
      <c r="F175" s="8"/>
    </row>
    <row r="176" spans="6:6">
      <c r="F176" s="8"/>
    </row>
    <row r="177" spans="6:6">
      <c r="F177" s="8"/>
    </row>
    <row r="178" spans="6:6">
      <c r="F178" s="8"/>
    </row>
    <row r="179" spans="6:6">
      <c r="F179" s="8"/>
    </row>
    <row r="180" spans="6:6">
      <c r="F180" s="8"/>
    </row>
    <row r="181" spans="6:6">
      <c r="F181" s="8"/>
    </row>
    <row r="182" spans="6:6">
      <c r="F182" s="8"/>
    </row>
    <row r="183" spans="6:6">
      <c r="F183" s="8"/>
    </row>
    <row r="184" spans="6:6">
      <c r="F184" s="8"/>
    </row>
    <row r="185" spans="6:6">
      <c r="F185" s="8"/>
    </row>
    <row r="186" spans="6:6">
      <c r="F186" s="8"/>
    </row>
    <row r="187" spans="6:6">
      <c r="F187" s="8"/>
    </row>
    <row r="188" spans="6:6">
      <c r="F188" s="8"/>
    </row>
    <row r="189" spans="6:6">
      <c r="F189" s="8"/>
    </row>
    <row r="190" spans="6:6">
      <c r="F190" s="8"/>
    </row>
    <row r="191" spans="6:6">
      <c r="F191" s="8"/>
    </row>
    <row r="192" spans="6:6">
      <c r="F192" s="8"/>
    </row>
    <row r="193" spans="6:6">
      <c r="F193" s="8"/>
    </row>
    <row r="194" spans="6:6">
      <c r="F194" s="8"/>
    </row>
    <row r="195" spans="6:6">
      <c r="F195" s="8"/>
    </row>
    <row r="196" spans="6:6">
      <c r="F196" s="8"/>
    </row>
    <row r="197" spans="6:6">
      <c r="F197" s="8"/>
    </row>
    <row r="198" spans="6:6">
      <c r="F198" s="8"/>
    </row>
    <row r="199" spans="6:6">
      <c r="F199" s="8"/>
    </row>
    <row r="200" spans="6:6">
      <c r="F200" s="8"/>
    </row>
    <row r="201" spans="6:6">
      <c r="F201" s="8"/>
    </row>
    <row r="202" spans="6:6">
      <c r="F202" s="8"/>
    </row>
    <row r="203" spans="6:6">
      <c r="F203" s="8"/>
    </row>
    <row r="204" spans="6:6">
      <c r="F204" s="8"/>
    </row>
    <row r="205" spans="6:6">
      <c r="F205" s="8"/>
    </row>
    <row r="206" spans="6:6">
      <c r="F206" s="8"/>
    </row>
    <row r="207" spans="6:6">
      <c r="F207" s="8"/>
    </row>
    <row r="208" spans="6:6">
      <c r="F208" s="8"/>
    </row>
    <row r="209" spans="6:6">
      <c r="F209" s="8"/>
    </row>
    <row r="210" spans="6:6">
      <c r="F210" s="8"/>
    </row>
    <row r="211" spans="6:6">
      <c r="F211" s="8"/>
    </row>
    <row r="212" spans="6:6">
      <c r="F212" s="8"/>
    </row>
    <row r="213" spans="6:6">
      <c r="F213" s="8"/>
    </row>
    <row r="214" spans="6:6">
      <c r="F214" s="8"/>
    </row>
    <row r="215" spans="6:6">
      <c r="F215" s="8"/>
    </row>
    <row r="216" spans="6:6">
      <c r="F216" s="8"/>
    </row>
    <row r="217" spans="6:6">
      <c r="F217" s="8"/>
    </row>
    <row r="218" spans="6:6">
      <c r="F218" s="8"/>
    </row>
    <row r="219" spans="6:6">
      <c r="F219" s="8"/>
    </row>
    <row r="220" spans="6:6">
      <c r="F220" s="8"/>
    </row>
    <row r="221" spans="6:6">
      <c r="F221" s="8"/>
    </row>
    <row r="222" spans="6:6">
      <c r="F222" s="8"/>
    </row>
    <row r="223" spans="6:6">
      <c r="F223" s="8"/>
    </row>
    <row r="224" spans="6:6">
      <c r="F224" s="8"/>
    </row>
    <row r="225" spans="6:6">
      <c r="F225" s="8"/>
    </row>
    <row r="226" spans="6:6">
      <c r="F226" s="8"/>
    </row>
    <row r="227" spans="6:6">
      <c r="F227" s="8"/>
    </row>
    <row r="228" spans="6:6">
      <c r="F228" s="8"/>
    </row>
    <row r="229" spans="6:6">
      <c r="F229" s="8"/>
    </row>
    <row r="230" spans="6:6">
      <c r="F230" s="8"/>
    </row>
    <row r="231" spans="6:6">
      <c r="F231" s="8"/>
    </row>
    <row r="232" spans="6:6">
      <c r="F232" s="8"/>
    </row>
    <row r="233" spans="6:6">
      <c r="F233" s="8"/>
    </row>
    <row r="234" spans="6:6">
      <c r="F234" s="8"/>
    </row>
    <row r="235" spans="6:6">
      <c r="F235" s="8"/>
    </row>
    <row r="236" spans="6:6">
      <c r="F236" s="8"/>
    </row>
    <row r="237" spans="6:6">
      <c r="F237" s="8"/>
    </row>
    <row r="238" spans="6:6">
      <c r="F238" s="8"/>
    </row>
    <row r="239" spans="6:6">
      <c r="F239" s="8"/>
    </row>
    <row r="240" spans="6:6">
      <c r="F240" s="8"/>
    </row>
    <row r="241" spans="6:6">
      <c r="F241" s="8"/>
    </row>
  </sheetData>
  <mergeCells count="12">
    <mergeCell ref="A2:T2"/>
    <mergeCell ref="A3:T3"/>
    <mergeCell ref="A4:T4"/>
    <mergeCell ref="A5:G5"/>
    <mergeCell ref="U6:U7"/>
    <mergeCell ref="A6:A7"/>
    <mergeCell ref="B6:B7"/>
    <mergeCell ref="C6:C7"/>
    <mergeCell ref="D6:D7"/>
    <mergeCell ref="E6:E7"/>
    <mergeCell ref="F6:F7"/>
    <mergeCell ref="G6:T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2"/>
  <sheetViews>
    <sheetView workbookViewId="0">
      <selection activeCell="F28" sqref="F28"/>
    </sheetView>
  </sheetViews>
  <sheetFormatPr defaultRowHeight="15"/>
  <cols>
    <col min="2" max="2" width="64.7109375" customWidth="1"/>
    <col min="3" max="3" width="23.140625" customWidth="1"/>
    <col min="4" max="4" width="16.42578125" customWidth="1"/>
    <col min="5" max="5" width="16.28515625" customWidth="1"/>
  </cols>
  <sheetData>
    <row r="2" spans="1:16">
      <c r="A2" s="14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4" spans="1:16">
      <c r="A4" s="115"/>
      <c r="B4" s="115"/>
      <c r="C4" s="115"/>
      <c r="D4" s="115"/>
      <c r="E4" s="115"/>
      <c r="F4" s="115"/>
    </row>
    <row r="5" spans="1:16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8" spans="1:16">
      <c r="A8" s="114"/>
      <c r="B8" s="114"/>
      <c r="C8" s="114"/>
      <c r="D8" s="114"/>
      <c r="E8" s="114"/>
      <c r="F8" s="114"/>
      <c r="G8" s="114"/>
      <c r="H8" s="114"/>
    </row>
    <row r="10" spans="1:16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6" s="19" customFormat="1" ht="15" customHeight="1"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6" s="3" customForma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mergeCells count="5">
    <mergeCell ref="A2:P2"/>
    <mergeCell ref="A4:F4"/>
    <mergeCell ref="A5:P5"/>
    <mergeCell ref="A8:H8"/>
    <mergeCell ref="A10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V5"/>
  <sheetViews>
    <sheetView topLeftCell="A40" workbookViewId="0">
      <selection activeCell="C12" sqref="C12"/>
    </sheetView>
  </sheetViews>
  <sheetFormatPr defaultRowHeight="15"/>
  <cols>
    <col min="2" max="2" width="64.7109375" customWidth="1"/>
    <col min="3" max="3" width="23.140625" customWidth="1"/>
    <col min="4" max="4" width="11.140625" customWidth="1"/>
    <col min="5" max="5" width="11.85546875" customWidth="1"/>
    <col min="6" max="6" width="10.42578125" customWidth="1"/>
    <col min="7" max="7" width="16.42578125" customWidth="1"/>
    <col min="8" max="8" width="12.85546875" customWidth="1"/>
    <col min="9" max="9" width="14.42578125" customWidth="1"/>
    <col min="10" max="10" width="14.28515625" customWidth="1"/>
    <col min="11" max="11" width="16.28515625" customWidth="1"/>
  </cols>
  <sheetData>
    <row r="2" spans="1:22">
      <c r="A2" s="56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4" spans="1:2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2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21"/>
  <sheetViews>
    <sheetView workbookViewId="0">
      <selection activeCell="E15" sqref="E15"/>
    </sheetView>
  </sheetViews>
  <sheetFormatPr defaultRowHeight="15"/>
  <cols>
    <col min="1" max="1" width="21" customWidth="1"/>
    <col min="2" max="2" width="23.7109375" customWidth="1"/>
    <col min="3" max="3" width="24.42578125" customWidth="1"/>
    <col min="4" max="4" width="12" customWidth="1"/>
    <col min="5" max="5" width="18.28515625" customWidth="1"/>
  </cols>
  <sheetData>
    <row r="3" spans="1: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15">
      <c r="A5" s="56"/>
      <c r="B5" s="56"/>
      <c r="C5" s="56"/>
      <c r="D5" s="56"/>
      <c r="E5" s="56"/>
    </row>
    <row r="6" spans="1: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9" spans="1:15">
      <c r="A9" s="36"/>
    </row>
    <row r="10" spans="1:15" ht="18" customHeight="1">
      <c r="A10" s="9"/>
      <c r="B10" s="9"/>
      <c r="C10" s="9"/>
    </row>
    <row r="11" spans="1:15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5">
      <c r="A12" s="45"/>
      <c r="B12" s="45"/>
      <c r="C12" s="45"/>
      <c r="D12" s="45"/>
      <c r="E12" s="45"/>
      <c r="F12" s="39"/>
      <c r="G12" s="39"/>
      <c r="H12" s="39"/>
      <c r="I12" s="39"/>
      <c r="J12" s="39"/>
    </row>
    <row r="13" spans="1:15">
      <c r="A13" s="45"/>
      <c r="B13" s="45"/>
      <c r="C13" s="45"/>
      <c r="D13" s="45"/>
      <c r="E13" s="45"/>
      <c r="F13" s="8"/>
      <c r="G13" s="8"/>
      <c r="H13" s="8"/>
      <c r="I13" s="8"/>
      <c r="J13" s="8"/>
      <c r="K13" s="8"/>
    </row>
    <row r="14" spans="1:15" ht="15.75" customHeight="1">
      <c r="A14" s="45"/>
      <c r="B14" s="45"/>
      <c r="C14" s="45"/>
      <c r="D14" s="45"/>
      <c r="E14" s="45"/>
      <c r="F14" s="8"/>
      <c r="G14" s="8"/>
      <c r="H14" s="8"/>
      <c r="I14" s="8"/>
      <c r="J14" s="8"/>
      <c r="K14" s="8"/>
    </row>
    <row r="15" spans="1: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>
      <c r="A19" s="8"/>
      <c r="B19" s="46"/>
      <c r="C19" s="46"/>
      <c r="D19" s="8"/>
      <c r="E19" s="8"/>
      <c r="F19" s="8"/>
      <c r="G19" s="8"/>
      <c r="H19" s="8"/>
      <c r="I19" s="8"/>
      <c r="J19" s="8"/>
      <c r="K19" s="8"/>
    </row>
    <row r="20" spans="1:11">
      <c r="A20" s="38"/>
      <c r="B20" s="46"/>
      <c r="C20" s="46"/>
      <c r="D20" s="8"/>
      <c r="E20" s="8"/>
      <c r="F20" s="8"/>
      <c r="G20" s="8"/>
      <c r="H20" s="8"/>
      <c r="I20" s="8"/>
      <c r="J20" s="8"/>
      <c r="K20" s="8"/>
    </row>
    <row r="21" spans="1:11">
      <c r="B21" s="46"/>
      <c r="C21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 (ОО)</vt:lpstr>
      <vt:lpstr>Форма 1.1 (МОУО)</vt:lpstr>
      <vt:lpstr>Форма 2 (ОО)</vt:lpstr>
      <vt:lpstr>Форма 3 (ОО)</vt:lpstr>
      <vt:lpstr>Форма 3.1 (МОУО)</vt:lpstr>
      <vt:lpstr>лист 6</vt:lpstr>
      <vt:lpstr>лист 7</vt:lpstr>
      <vt:lpstr>лист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2015-05-20T23:29:23Z</dcterms:modified>
</cp:coreProperties>
</file>