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9255" firstSheet="1" activeTab="2"/>
  </bookViews>
  <sheets>
    <sheet name="Лист2" sheetId="5" state="hidden" r:id="rId1"/>
    <sheet name="Инструкция" sheetId="6" r:id="rId2"/>
    <sheet name="Анкета " sheetId="4" r:id="rId3"/>
    <sheet name="отчет" sheetId="7" r:id="rId4"/>
  </sheets>
  <definedNames>
    <definedName name="_xlnm._FilterDatabase" localSheetId="2" hidden="1">'Анкета '!$B$3:$H$15</definedName>
    <definedName name="в_малом_сельском_населённом_пункте_с_численностью_населения_менее_200_человек">население</definedName>
    <definedName name="ГС">Лист2!#REF!</definedName>
    <definedName name="данет">Лист2!$C$2:$C$3</definedName>
    <definedName name="муниципалитеты">Лист2!$B$2:$B$28</definedName>
    <definedName name="население">Лист2!#REF!</definedName>
    <definedName name="три">Лист2!#REF!</definedName>
  </definedNames>
  <calcPr calcId="125725"/>
</workbook>
</file>

<file path=xl/calcChain.xml><?xml version="1.0" encoding="utf-8"?>
<calcChain xmlns="http://schemas.openxmlformats.org/spreadsheetml/2006/main">
  <c r="V1" i="7"/>
  <c r="W1"/>
  <c r="S1"/>
  <c r="T1"/>
  <c r="P1"/>
  <c r="Q1"/>
  <c r="N1"/>
  <c r="M1"/>
  <c r="F1"/>
  <c r="E1"/>
  <c r="A4" l="1"/>
  <c r="A5" s="1"/>
  <c r="U1"/>
  <c r="R1"/>
  <c r="D1"/>
  <c r="C1"/>
  <c r="B1"/>
  <c r="A1"/>
  <c r="H15" i="4"/>
  <c r="H14"/>
  <c r="H9" l="1"/>
  <c r="H10"/>
  <c r="H11"/>
  <c r="H12"/>
  <c r="H13"/>
  <c r="H5" l="1"/>
  <c r="H6"/>
  <c r="H7"/>
  <c r="H8"/>
  <c r="O1" i="7"/>
  <c r="L1"/>
  <c r="K1"/>
  <c r="J1"/>
  <c r="I1"/>
  <c r="H1"/>
  <c r="G1"/>
  <c r="H3" i="4" l="1"/>
  <c r="H4"/>
</calcChain>
</file>

<file path=xl/sharedStrings.xml><?xml version="1.0" encoding="utf-8"?>
<sst xmlns="http://schemas.openxmlformats.org/spreadsheetml/2006/main" count="135" uniqueCount="129">
  <si>
    <t xml:space="preserve">Комментарий </t>
  </si>
  <si>
    <t>г. Орел</t>
  </si>
  <si>
    <t>г. Мценск</t>
  </si>
  <si>
    <t>г. Ливны</t>
  </si>
  <si>
    <t>Болховский район</t>
  </si>
  <si>
    <t>Верховский район</t>
  </si>
  <si>
    <t>Глазуновский район</t>
  </si>
  <si>
    <t>Дмитровский район</t>
  </si>
  <si>
    <t>Должанский район</t>
  </si>
  <si>
    <t>Знаменский район</t>
  </si>
  <si>
    <t>Залегощенский район</t>
  </si>
  <si>
    <t>Колпнянский район</t>
  </si>
  <si>
    <t>Корсаковский район</t>
  </si>
  <si>
    <t>Краснозоренский район</t>
  </si>
  <si>
    <t>Кромской район</t>
  </si>
  <si>
    <t>Ливенский район</t>
  </si>
  <si>
    <t>Малоархангельский район</t>
  </si>
  <si>
    <t>Мценский район</t>
  </si>
  <si>
    <t>Новодеревеньковский район</t>
  </si>
  <si>
    <t>Новосильский район</t>
  </si>
  <si>
    <t>Орловский район</t>
  </si>
  <si>
    <t>Покровский район</t>
  </si>
  <si>
    <t>Свердловский район</t>
  </si>
  <si>
    <t>Сосковский район</t>
  </si>
  <si>
    <t>Троснянский район</t>
  </si>
  <si>
    <t>Урицкий район</t>
  </si>
  <si>
    <t>Хотынецкий район</t>
  </si>
  <si>
    <t>Шаблыкинский район</t>
  </si>
  <si>
    <t>1.2.</t>
  </si>
  <si>
    <t>1.3.</t>
  </si>
  <si>
    <t>2.2.</t>
  </si>
  <si>
    <t>2.3.</t>
  </si>
  <si>
    <t>2.4.</t>
  </si>
  <si>
    <t>2.5.</t>
  </si>
  <si>
    <t>2.6.</t>
  </si>
  <si>
    <t>3.1.</t>
  </si>
  <si>
    <t>3.3.</t>
  </si>
  <si>
    <t>4.1.</t>
  </si>
  <si>
    <t>4.2.</t>
  </si>
  <si>
    <t>4.3.</t>
  </si>
  <si>
    <t>4.4.</t>
  </si>
  <si>
    <t>4.5.</t>
  </si>
  <si>
    <t>5.1.</t>
  </si>
  <si>
    <t>5.2.</t>
  </si>
  <si>
    <t>5.3.</t>
  </si>
  <si>
    <t>Пожалуйста, выберите название вашего муниципалитета из выплывающего списка</t>
  </si>
  <si>
    <t>3.2.</t>
  </si>
  <si>
    <t>Бюджетное учреждение Орловской области "Региональный центр оценки качества образования"</t>
  </si>
  <si>
    <t>Инструкция по работе с формой-отчётом</t>
  </si>
  <si>
    <t>Ниже представлена пошаговая инструкция по заполнению формы, формированию и отправке отчета.</t>
  </si>
  <si>
    <t>1. Технические особенности работы с формой отчёта</t>
  </si>
  <si>
    <t xml:space="preserve">  1.1.  </t>
  </si>
  <si>
    <r>
      <t xml:space="preserve">При необходимости внести изменения в данные, вносите их в ранее заполненную форму, либо заполняйте форму заново целиком. </t>
    </r>
    <r>
      <rPr>
        <b/>
        <sz val="11"/>
        <color indexed="18"/>
        <rFont val="Times New Roman"/>
        <family val="1"/>
        <charset val="204"/>
      </rPr>
      <t>Не сдавайте частично заполненную форму!</t>
    </r>
    <r>
      <rPr>
        <sz val="11"/>
        <rFont val="Times New Roman"/>
        <family val="1"/>
        <charset val="204"/>
      </rPr>
      <t xml:space="preserve"> Последняя сданная версия отчета заменяет предыдущие, поэтому при сдаче частично заполненной формы ранее предоставленные данные могут быть утеряны.</t>
    </r>
  </si>
  <si>
    <t>2. Общие рекомендации по заполнению формы отчёта</t>
  </si>
  <si>
    <t xml:space="preserve"> 2.1.</t>
  </si>
  <si>
    <t>Для удобства использования рекомендуется распечатать данную инструкцию.</t>
  </si>
  <si>
    <t>В процессе работы над файлом не реже чем раз в 5-7 минут сохраняйте его, нажимая Ctrl+S.</t>
  </si>
  <si>
    <r>
      <t xml:space="preserve">Копируя данные из других источников, обязательно используйте режим </t>
    </r>
    <r>
      <rPr>
        <b/>
        <sz val="11"/>
        <rFont val="Times New Roman"/>
        <family val="1"/>
        <charset val="204"/>
      </rPr>
      <t>специальной вставки</t>
    </r>
    <r>
      <rPr>
        <sz val="11"/>
        <rFont val="Times New Roman"/>
        <family val="1"/>
        <charset val="204"/>
      </rPr>
      <t>:
при работе в Microsoft Excel правая кнопка мыши (или меню - правка) - специальная вставка - текст;
при работе в OpenOffice.org Calc правая кнопка мыши (или меню - правка)  - вставить как - текст без форматирования.
В противном случае возможно повреждение логической схемы формы и, как следствие, искажение передаваемых данных.</t>
    </r>
  </si>
  <si>
    <t>2.7.</t>
  </si>
  <si>
    <t>При работе Вам будет видна только часть данных. Для перемещения используйте стрелки на клавиатуре и полосы прокрутки на экране.</t>
  </si>
  <si>
    <t>2.8.</t>
  </si>
  <si>
    <t>Не рекомендуем отключать защиту данного файла, так как работа формы может быть нарушена, что приведет к неправильной передаче данных.</t>
  </si>
  <si>
    <t>Заполнение отдельных разделов</t>
  </si>
  <si>
    <t>3. Описание разделов (листов) формы отчёта</t>
  </si>
  <si>
    <t>Раздел "Инструкция" содержит пошаговую инструкцию по формированию и передаче информации.</t>
  </si>
  <si>
    <t>4. Создание файла отчёта при работе в MS Excel 2000-2010</t>
  </si>
  <si>
    <t>Выберите в пункте меню "Файл" - "Сохранить как...".
В MS Excel после этого нажмите кнопку "Обзор".</t>
  </si>
  <si>
    <t xml:space="preserve">Выберите папку для размещения отчёта. </t>
  </si>
  <si>
    <t>Нажмите "сохранить".</t>
  </si>
  <si>
    <t>5. Отправка подготовленного отчета</t>
  </si>
  <si>
    <r>
      <t>Авторизуйтесь в личном кабинете (</t>
    </r>
    <r>
      <rPr>
        <sz val="11"/>
        <color indexed="56"/>
        <rFont val="Times New Roman"/>
        <family val="1"/>
        <charset val="204"/>
      </rPr>
      <t>http://orcoko.ru:11111</t>
    </r>
    <r>
      <rPr>
        <sz val="11"/>
        <rFont val="Times New Roman"/>
        <family val="1"/>
        <charset val="204"/>
      </rPr>
      <t xml:space="preserve">), используя логин и пароль. </t>
    </r>
  </si>
  <si>
    <t>Выберите публикацию, соответствующую сдаваемому отчёту. Нажмите на кнопку "Загрузить файл".</t>
  </si>
  <si>
    <t>5.4.</t>
  </si>
  <si>
    <t>Укажите в открывшемся окне расположение файла с отчётом.</t>
  </si>
  <si>
    <t>Убедитесь, что Ваш отчёт загружен и принятые данные соответствуют ожидаемым.</t>
  </si>
  <si>
    <r>
      <rPr>
        <b/>
        <sz val="11"/>
        <color indexed="16"/>
        <rFont val="Times New Roman"/>
        <family val="1"/>
        <charset val="204"/>
      </rPr>
      <t>Важно! Категорически запрещается удалять ячейки, строки, столбцы и двигать ячейки мышью!</t>
    </r>
    <r>
      <rPr>
        <b/>
        <sz val="11"/>
        <color indexed="6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Для очистки ячейки при работе в Microsoft Excel пользуйтесь клавишей "delete" 
Для копирования информации внутри файла пользуйтесь Ctrl+C(копирование) и Ctrl+V(вставка).</t>
    </r>
  </si>
  <si>
    <t>Раздел "Отчет" формируется автоматически по мере заполнения раздела "Анкета" и не требует отдельного заполнения.</t>
  </si>
  <si>
    <r>
      <t xml:space="preserve">Убедитесь, что все данные внесены, отчет полностью сформирован, не содержит пустых, не заполненых ячеек. </t>
    </r>
    <r>
      <rPr>
        <sz val="11"/>
        <rFont val="Times New Roman"/>
        <family val="1"/>
        <charset val="204"/>
      </rPr>
      <t>Сохраните заполненную форму.</t>
    </r>
  </si>
  <si>
    <t>В ряде ячеек данные можно выбирать из списка (ячейки выделены желтым цветом). При нажатии на такие ячейки в правом нижнем углу появляется стрелка выпадающего списка (как и у ячейки справа). Нажмите на стрелку и, воспользовавшись полосой прокрутки, выберите нужное вам значение.</t>
  </si>
  <si>
    <t xml:space="preserve">Подготовка файла отчёта для отправки </t>
  </si>
  <si>
    <t>Способ оценки</t>
  </si>
  <si>
    <t>Индекс подтверждения медалистов</t>
  </si>
  <si>
    <t>Мунициальное образование (далее - МО)</t>
  </si>
  <si>
    <t>Показатель (Р)</t>
  </si>
  <si>
    <t>По результатам  ГИА-11</t>
  </si>
  <si>
    <t>Наличие приказа (приказов) об обеспечении объективности процедур оценки качества образования, в том числе наличие графика выходов наблюдателей с указанием сроков и ОО</t>
  </si>
  <si>
    <t>Экспертиза документации</t>
  </si>
  <si>
    <t>Укажите общее количество выпускников общеобразовательных организаций вашего МО, имеющих в аттестате о среднем общем образовании все отметки «5». Если таких выпускников в вашем МО нет, впишите "нет" в строку ответ</t>
  </si>
  <si>
    <t>Укажите общее количество выпускников общеобразовательных организаций вашего МО, награжденных медалью. Если подобных выпускников в вашем МО нет, впишите "0" в строку ответ</t>
  </si>
  <si>
    <t>Доля оценочных процедур, проведенных с участием наблюдателей в подведомственных ОО</t>
  </si>
  <si>
    <t xml:space="preserve">Экспертиза документации (отчетов наблюдателей) </t>
  </si>
  <si>
    <t>Укажите общее количество ОО- участников, в которых проводились оценочные процедуры (регионального уровня, ВПР)</t>
  </si>
  <si>
    <t>Укажите количество ОО- участников оценочных процедур (регионального уровня, ВПР), в которых осуществлялось общественное наблюдение</t>
  </si>
  <si>
    <t>Пожалуйста, предоставьте ссылку (ссылки) на соответствующие документы, размещенные  в сети Интернет.  Если подобных документов в вашем МО нет, впишите "0" в строку ответ</t>
  </si>
  <si>
    <t>Достоверность результатов ВПР в подведомственных ОО</t>
  </si>
  <si>
    <t>По данным Рособрнадзора</t>
  </si>
  <si>
    <t>Укажите общее количество подведомственных ОО - участников ВПР</t>
  </si>
  <si>
    <t xml:space="preserve">Удовлетворенность участников образовательных отношений системой оценивания 
в подведомственных ОО
</t>
  </si>
  <si>
    <t xml:space="preserve">Наличие обоснованной, целостной системы повышения квалификации педагогических 
и руководящих работников подведомственных ОО
</t>
  </si>
  <si>
    <r>
      <t xml:space="preserve">Пожалуйста, выберите из выпадающего списка </t>
    </r>
    <r>
      <rPr>
        <b/>
        <i/>
        <sz val="11"/>
        <color theme="1"/>
        <rFont val="Times New Roman"/>
        <family val="1"/>
        <charset val="204"/>
      </rPr>
      <t xml:space="preserve">1 – </t>
    </r>
    <r>
      <rPr>
        <i/>
        <sz val="11"/>
        <color theme="1"/>
        <rFont val="Times New Roman"/>
        <family val="1"/>
        <charset val="204"/>
      </rPr>
      <t xml:space="preserve">если в текущем учебном году </t>
    </r>
    <r>
      <rPr>
        <b/>
        <i/>
        <sz val="11"/>
        <color theme="1"/>
        <rFont val="Times New Roman"/>
        <family val="1"/>
        <charset val="204"/>
      </rPr>
      <t>не зарегистрированы</t>
    </r>
    <r>
      <rPr>
        <i/>
        <sz val="11"/>
        <color theme="1"/>
        <rFont val="Times New Roman"/>
        <family val="1"/>
        <charset val="204"/>
      </rPr>
      <t xml:space="preserve"> жалобы участников образовательных отношений по вопросам, связанным с объективностью оценивания обучающихся в ваших подведомственных организациях, и </t>
    </r>
    <r>
      <rPr>
        <b/>
        <i/>
        <sz val="11"/>
        <color theme="1"/>
        <rFont val="Times New Roman"/>
        <family val="1"/>
        <charset val="204"/>
      </rPr>
      <t>0</t>
    </r>
    <r>
      <rPr>
        <i/>
        <sz val="11"/>
        <color theme="1"/>
        <rFont val="Times New Roman"/>
        <family val="1"/>
        <charset val="204"/>
      </rPr>
      <t xml:space="preserve"> – если такие жалобы зарегистрированны</t>
    </r>
  </si>
  <si>
    <t>Проведение выборочной перепроверки ВПР на муниципальном уровне</t>
  </si>
  <si>
    <t>Пожалуйста, предоставьте ссылку (ссылки) на документы, подтверждающие проведение выборочной перепроверки ВПР в подведомственных ОО, размещенные  в сети Интернет.  Если подтверждающих документов в вашем МО нет, впишите "0" в строку ответ</t>
  </si>
  <si>
    <t>Пожалуйста, предоставьте ссылку (ссылки) на документы, подтверждающие наличие системы повышения квалификации педагогических и руководящих работников подведомственных ОО, размещенные  в сети Интернет.  Если подтверждающих документов в вашем МО нет, впишите "0" в строку ответ</t>
  </si>
  <si>
    <t xml:space="preserve">Наличие информационной (аналитической) справки 
по результатам проведенных процедур оценки качества образования с адресными рекомендациями 
</t>
  </si>
  <si>
    <t xml:space="preserve">Экспертиза отчетов 
по результатам ЕГЭ, ОГЭ, ГВЭ, ВПР, региональных процедур оценки качества образования
</t>
  </si>
  <si>
    <t>Пожалуйста, предоставьте ссылку (ссылки) на аналитические документы по результатам проведенных процедур оценки качества образования, размещенные  в сети Интернет.  Если подобных документов в вашем МО нет, впишите "0" в строку ответ</t>
  </si>
  <si>
    <t xml:space="preserve">Наличие методических
материалов по итогам анализа
результатов оценочных
процедур на уровне районных методических объединений
</t>
  </si>
  <si>
    <t>Экспертиза сайтов, представленной документации</t>
  </si>
  <si>
    <t>Пожалуйста, предоставьте ссылку (ссылки) на методические материалы, разработанные по итогам анализа
результатов оценочных
процедур на уровне районных методических объединений, размещенные  в сети Интернет.  Если подобных документов в вашем МО нет, впишите "0" в строку ответ</t>
  </si>
  <si>
    <t>Мониторинг показателей обеспечения объективности процедур оценки качества образования в муниципальных образованиях Орловской области</t>
  </si>
  <si>
    <t>версия 1.21</t>
  </si>
  <si>
    <r>
      <t>Форма предназначена для сбора данных и подготовки к отправке результатов мониторинга
"</t>
    </r>
    <r>
      <rPr>
        <i/>
        <sz val="11"/>
        <rFont val="Times New Roman"/>
        <family val="1"/>
        <charset val="204"/>
      </rPr>
      <t>Мониторинг показателей обеспечения объективности процедур оценки качества образования в муниципальных образованиях Орловской области"</t>
    </r>
  </si>
  <si>
    <t>Раздел "Анкета". Заполняется данными по вашему муниципальному образованию</t>
  </si>
  <si>
    <t>Данная форма предназначена для работы в MS Excel 2000-2010 или OpenOffice.org Calc.</t>
  </si>
  <si>
    <t>По результатам 2020-2021 учебного года</t>
  </si>
  <si>
    <t>Укажите количество подведомственных ОО, включенных Рособрнадзором в список ОО,показавших необъективные результаты ВПР в 2020 году (осень)</t>
  </si>
  <si>
    <r>
      <t xml:space="preserve">После заполнения анкеты и сохранения файла формы отчёта  рекомендуется создать по копии файла для вашего муниципального образования, добавив название муниципалитета. </t>
    </r>
    <r>
      <rPr>
        <i/>
        <sz val="11"/>
        <rFont val="Times New Roman"/>
        <family val="1"/>
        <charset val="204"/>
      </rPr>
      <t>Например: г. Орел_Мониторинг объективности.</t>
    </r>
  </si>
  <si>
    <r>
      <t>Дайте файлу имя, добавив сокращенное название муниципалитете и т.д. по необходимости. 
Например:</t>
    </r>
    <r>
      <rPr>
        <i/>
        <sz val="11"/>
        <rFont val="Times New Roman"/>
        <family val="1"/>
        <charset val="204"/>
      </rPr>
      <t xml:space="preserve"> г. Орел_Мониторинг объективности.</t>
    </r>
  </si>
  <si>
    <t>Ссылка 2</t>
  </si>
  <si>
    <t>Ссылка 3</t>
  </si>
  <si>
    <t>Значение / Ссылка 1</t>
  </si>
  <si>
    <t>Заполняйте поля, выделенные цветом (см. справа). В поля, выделенные голубым, нужно вписать свое значение в зависимости от контекста. В поля, выделенные зеленым требуется вставить ссылку (ссылки) на соответствующие документы, размещенные в сети Интернет (ячейки ссылка2 и ссылка3 заполняются при необходимости).</t>
  </si>
  <si>
    <t>https://болхов-образование.рф/wp-content/uploads/2021/07/53.pdf</t>
  </si>
  <si>
    <t>https://болхов-образование.рф/wp-content/uploads/2021/07/189.pdf</t>
  </si>
  <si>
    <t>https://болхов-образование.рф/wp-content/uploads/2021/07/164.pdf</t>
  </si>
  <si>
    <t>https://болхов-образование.рф/wp-content/uploads/2021/07/227.pdf</t>
  </si>
  <si>
    <t>https://болхов-образование.рф/wp-content/uploads/2021/07/%D0%90%D0%BD%D0%B0%D0%BB%D0%B8%D1%82%D0%B8%D1%87%D0%B5%D1%81%D0%BA%D0%B0%D1%8F-%D1%81%D0%BF%D1%80%D0%B0%D0%B2%D0%BA%D0%B0-%D0%BF%D0%BE-%D0%B8%D1%82%D0%BE%D0%B3%D0%B0%D0%BC-%D0%B4%D0%B8%D0%B0%D0%B3-%D1%80%D0%B0%D0%B1%D0%BE%D1%82.pdf</t>
  </si>
  <si>
    <t>https://болхов-образование.рф/wp-content/uploads/2021/07/%D0%90%D0%BD%D0%B0%D0%BB%D0%B8%D1%82%D0%B8%D1%87%D0%B5%D1%81%D0%BA%D0%B0%D1%8F-%D1%81%D0%BF%D1%80%D0%B0%D0%B2%D0%BA%D0%B0-%D0%BF%D0%BE-%D0%B8%D1%82%D0%BE%D0%B3%D0%B0%D0%BC-%D0%BE%D1%81%D0%B5%D0%BD%D0%B8.pdf</t>
  </si>
  <si>
    <t>https://болхов-образование.рф/wp-content/uploads/2021/07/88.pdf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</si>
</sst>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3" tint="-0.249977111117893"/>
      <name val="Times New Roman"/>
      <family val="1"/>
      <charset val="204"/>
    </font>
    <font>
      <b/>
      <sz val="14"/>
      <color indexed="30"/>
      <name val="Times New Roman"/>
      <family val="1"/>
      <charset val="204"/>
    </font>
    <font>
      <b/>
      <sz val="14"/>
      <color indexed="16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3" tint="-0.499984740745262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6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4" tint="-0.499984740745262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sz val="11"/>
      <color indexed="5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23" fillId="0" borderId="0"/>
  </cellStyleXfs>
  <cellXfs count="7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 vertical="center" wrapText="1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11" fillId="0" borderId="0" xfId="1" applyFont="1" applyAlignment="1" applyProtection="1">
      <alignment horizontal="right" vertical="top" wrapText="1"/>
      <protection hidden="1"/>
    </xf>
    <xf numFmtId="0" fontId="11" fillId="0" borderId="0" xfId="1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16" fontId="11" fillId="0" borderId="0" xfId="1" applyNumberFormat="1" applyFont="1" applyAlignment="1" applyProtection="1">
      <alignment horizontal="right" vertical="top" wrapText="1"/>
      <protection hidden="1"/>
    </xf>
    <xf numFmtId="0" fontId="15" fillId="0" borderId="0" xfId="1" applyFont="1" applyAlignment="1" applyProtection="1">
      <alignment horizontal="left" vertical="center" wrapText="1"/>
      <protection hidden="1"/>
    </xf>
    <xf numFmtId="0" fontId="11" fillId="0" borderId="0" xfId="1" applyFont="1" applyAlignment="1" applyProtection="1">
      <alignment horizontal="left" vertical="center" wrapText="1"/>
      <protection hidden="1"/>
    </xf>
    <xf numFmtId="0" fontId="18" fillId="0" borderId="0" xfId="1" applyFont="1" applyAlignment="1" applyProtection="1">
      <alignment vertical="center" wrapText="1"/>
      <protection hidden="1"/>
    </xf>
    <xf numFmtId="49" fontId="11" fillId="0" borderId="0" xfId="1" applyNumberFormat="1" applyFont="1" applyAlignment="1" applyProtection="1">
      <alignment horizontal="left" vertical="center" wrapText="1"/>
      <protection hidden="1"/>
    </xf>
    <xf numFmtId="49" fontId="11" fillId="0" borderId="0" xfId="1" applyNumberFormat="1" applyFont="1" applyAlignment="1" applyProtection="1">
      <alignment horizontal="right" vertical="top" wrapText="1"/>
      <protection hidden="1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/>
    <xf numFmtId="0" fontId="22" fillId="0" borderId="0" xfId="0" applyFont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0" fillId="0" borderId="1" xfId="0" applyBorder="1"/>
    <xf numFmtId="1" fontId="0" fillId="0" borderId="1" xfId="0" applyNumberFormat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" fontId="1" fillId="2" borderId="8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7" fillId="5" borderId="1" xfId="0" applyFont="1" applyFill="1" applyBorder="1" applyAlignment="1" applyProtection="1">
      <alignment horizontal="center" wrapText="1"/>
      <protection locked="0" hidden="1"/>
    </xf>
    <xf numFmtId="16" fontId="10" fillId="0" borderId="0" xfId="1" applyNumberFormat="1" applyFont="1" applyAlignment="1" applyProtection="1">
      <alignment horizontal="center" vertical="top" wrapText="1"/>
      <protection hidden="1"/>
    </xf>
    <xf numFmtId="0" fontId="12" fillId="0" borderId="0" xfId="1" applyFont="1" applyAlignment="1" applyProtection="1">
      <alignment horizontal="center" vertical="top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11" fillId="0" borderId="0" xfId="1" applyFont="1" applyAlignment="1" applyProtection="1">
      <alignment horizontal="left" vertical="center" wrapText="1"/>
      <protection hidden="1"/>
    </xf>
    <xf numFmtId="0" fontId="12" fillId="0" borderId="0" xfId="1" applyFont="1" applyAlignment="1" applyProtection="1">
      <alignment horizontal="center" vertical="center" wrapText="1"/>
      <protection hidden="1"/>
    </xf>
    <xf numFmtId="16" fontId="11" fillId="0" borderId="0" xfId="1" applyNumberFormat="1" applyFont="1" applyAlignment="1" applyProtection="1">
      <alignment horizontal="right" vertical="top" wrapText="1"/>
      <protection hidden="1"/>
    </xf>
    <xf numFmtId="0" fontId="11" fillId="0" borderId="5" xfId="1" applyFont="1" applyBorder="1" applyAlignment="1" applyProtection="1">
      <alignment horizontal="left" vertical="center" wrapText="1"/>
      <protection hidden="1"/>
    </xf>
    <xf numFmtId="16" fontId="19" fillId="0" borderId="0" xfId="1" applyNumberFormat="1" applyFont="1" applyAlignment="1" applyProtection="1">
      <alignment horizontal="center" vertical="top" wrapText="1"/>
      <protection hidden="1"/>
    </xf>
    <xf numFmtId="0" fontId="20" fillId="0" borderId="0" xfId="1" applyFont="1" applyAlignment="1" applyProtection="1">
      <alignment horizontal="center" vertical="top" wrapText="1"/>
      <protection hidden="1"/>
    </xf>
    <xf numFmtId="0" fontId="24" fillId="0" borderId="7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7" fillId="4" borderId="7" xfId="0" applyFont="1" applyFill="1" applyBorder="1" applyAlignment="1" applyProtection="1">
      <alignment horizontal="center" wrapText="1"/>
      <protection locked="0" hidden="1"/>
    </xf>
    <xf numFmtId="0" fontId="27" fillId="4" borderId="9" xfId="0" applyFont="1" applyFill="1" applyBorder="1" applyAlignment="1" applyProtection="1">
      <alignment horizontal="center" wrapText="1"/>
      <protection locked="0" hidden="1"/>
    </xf>
    <xf numFmtId="0" fontId="27" fillId="4" borderId="8" xfId="0" applyFont="1" applyFill="1" applyBorder="1" applyAlignment="1" applyProtection="1">
      <alignment horizontal="center" wrapText="1"/>
      <protection locked="0" hidden="1"/>
    </xf>
    <xf numFmtId="0" fontId="27" fillId="3" borderId="7" xfId="0" applyFont="1" applyFill="1" applyBorder="1" applyAlignment="1" applyProtection="1">
      <alignment horizontal="center" wrapText="1"/>
      <protection locked="0" hidden="1"/>
    </xf>
    <xf numFmtId="0" fontId="27" fillId="3" borderId="9" xfId="0" applyFont="1" applyFill="1" applyBorder="1" applyAlignment="1" applyProtection="1">
      <alignment horizontal="center" wrapText="1"/>
      <protection locked="0" hidden="1"/>
    </xf>
    <xf numFmtId="0" fontId="27" fillId="3" borderId="8" xfId="0" applyFont="1" applyFill="1" applyBorder="1" applyAlignment="1" applyProtection="1">
      <alignment horizontal="center" wrapText="1"/>
      <protection locked="0" hidden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8" fillId="5" borderId="1" xfId="0" applyFont="1" applyFill="1" applyBorder="1" applyAlignment="1" applyProtection="1">
      <alignment horizontal="center" wrapText="1"/>
      <protection locked="0" hidden="1"/>
    </xf>
    <xf numFmtId="0" fontId="27" fillId="5" borderId="1" xfId="0" applyNumberFormat="1" applyFont="1" applyFill="1" applyBorder="1" applyAlignment="1" applyProtection="1">
      <alignment horizontal="center" wrapText="1"/>
      <protection locked="0" hidden="1"/>
    </xf>
  </cellXfs>
  <cellStyles count="3">
    <cellStyle name="Обычный" xfId="0" builtinId="0"/>
    <cellStyle name="Обычный 2" xfId="2"/>
    <cellStyle name="Обычный_dr5m_form22EX03" xfId="1"/>
  </cellStyles>
  <dxfs count="0"/>
  <tableStyles count="0" defaultTableStyle="TableStyleMedium2" defaultPivotStyle="PivotStyleMedium9"/>
  <colors>
    <mruColors>
      <color rgb="FFCCFFCC"/>
      <color rgb="FFFFFF99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716280</xdr:colOff>
      <xdr:row>30</xdr:row>
      <xdr:rowOff>0</xdr:rowOff>
    </xdr:from>
    <xdr:to>
      <xdr:col>1</xdr:col>
      <xdr:colOff>716280</xdr:colOff>
      <xdr:row>32</xdr:row>
      <xdr:rowOff>144780</xdr:rowOff>
    </xdr:to>
    <xdr:pic>
      <xdr:nvPicPr>
        <xdr:cNvPr id="14" name="Picture 2" descr="опенофис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14965680"/>
          <a:ext cx="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716280</xdr:colOff>
      <xdr:row>30</xdr:row>
      <xdr:rowOff>0</xdr:rowOff>
    </xdr:from>
    <xdr:to>
      <xdr:col>1</xdr:col>
      <xdr:colOff>716280</xdr:colOff>
      <xdr:row>32</xdr:row>
      <xdr:rowOff>144780</xdr:rowOff>
    </xdr:to>
    <xdr:pic>
      <xdr:nvPicPr>
        <xdr:cNvPr id="15" name="Picture 5" descr="опенофис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14965680"/>
          <a:ext cx="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716280</xdr:colOff>
      <xdr:row>31</xdr:row>
      <xdr:rowOff>0</xdr:rowOff>
    </xdr:from>
    <xdr:to>
      <xdr:col>1</xdr:col>
      <xdr:colOff>716280</xdr:colOff>
      <xdr:row>31</xdr:row>
      <xdr:rowOff>175260</xdr:rowOff>
    </xdr:to>
    <xdr:pic>
      <xdr:nvPicPr>
        <xdr:cNvPr id="16" name="Picture 2" descr="опенофис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15140940"/>
          <a:ext cx="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716280</xdr:colOff>
      <xdr:row>31</xdr:row>
      <xdr:rowOff>0</xdr:rowOff>
    </xdr:from>
    <xdr:to>
      <xdr:col>1</xdr:col>
      <xdr:colOff>716280</xdr:colOff>
      <xdr:row>31</xdr:row>
      <xdr:rowOff>175260</xdr:rowOff>
    </xdr:to>
    <xdr:pic>
      <xdr:nvPicPr>
        <xdr:cNvPr id="17" name="Picture 5" descr="опенофис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15140940"/>
          <a:ext cx="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8"/>
  <sheetViews>
    <sheetView topLeftCell="A13" workbookViewId="0">
      <selection activeCell="H14" sqref="H14"/>
    </sheetView>
  </sheetViews>
  <sheetFormatPr defaultRowHeight="15"/>
  <sheetData>
    <row r="2" spans="2:3">
      <c r="B2" t="s">
        <v>1</v>
      </c>
      <c r="C2">
        <v>0</v>
      </c>
    </row>
    <row r="3" spans="2:3">
      <c r="B3" t="s">
        <v>2</v>
      </c>
      <c r="C3">
        <v>1</v>
      </c>
    </row>
    <row r="4" spans="2:3">
      <c r="B4" t="s">
        <v>3</v>
      </c>
    </row>
    <row r="5" spans="2:3">
      <c r="B5" t="s">
        <v>4</v>
      </c>
    </row>
    <row r="6" spans="2:3">
      <c r="B6" t="s">
        <v>5</v>
      </c>
    </row>
    <row r="7" spans="2:3">
      <c r="B7" t="s">
        <v>6</v>
      </c>
    </row>
    <row r="8" spans="2:3">
      <c r="B8" t="s">
        <v>7</v>
      </c>
    </row>
    <row r="9" spans="2:3">
      <c r="B9" t="s">
        <v>8</v>
      </c>
    </row>
    <row r="10" spans="2:3">
      <c r="B10" t="s">
        <v>9</v>
      </c>
    </row>
    <row r="11" spans="2:3">
      <c r="B11" t="s">
        <v>10</v>
      </c>
    </row>
    <row r="12" spans="2:3">
      <c r="B12" t="s">
        <v>11</v>
      </c>
    </row>
    <row r="13" spans="2:3">
      <c r="B13" t="s">
        <v>12</v>
      </c>
    </row>
    <row r="14" spans="2:3">
      <c r="B14" t="s">
        <v>13</v>
      </c>
    </row>
    <row r="15" spans="2:3">
      <c r="B15" t="s">
        <v>14</v>
      </c>
    </row>
    <row r="16" spans="2:3">
      <c r="B16" t="s">
        <v>15</v>
      </c>
    </row>
    <row r="17" spans="2:2">
      <c r="B17" t="s">
        <v>16</v>
      </c>
    </row>
    <row r="18" spans="2:2">
      <c r="B18" t="s">
        <v>17</v>
      </c>
    </row>
    <row r="19" spans="2:2">
      <c r="B19" t="s">
        <v>18</v>
      </c>
    </row>
    <row r="20" spans="2:2">
      <c r="B20" t="s">
        <v>19</v>
      </c>
    </row>
    <row r="21" spans="2:2">
      <c r="B21" t="s">
        <v>20</v>
      </c>
    </row>
    <row r="22" spans="2:2">
      <c r="B22" t="s">
        <v>21</v>
      </c>
    </row>
    <row r="23" spans="2:2">
      <c r="B23" t="s">
        <v>22</v>
      </c>
    </row>
    <row r="24" spans="2:2">
      <c r="B24" t="s">
        <v>23</v>
      </c>
    </row>
    <row r="25" spans="2:2">
      <c r="B25" t="s">
        <v>24</v>
      </c>
    </row>
    <row r="26" spans="2:2">
      <c r="B26" t="s">
        <v>25</v>
      </c>
    </row>
    <row r="27" spans="2:2">
      <c r="B27" t="s">
        <v>26</v>
      </c>
    </row>
    <row r="28" spans="2:2">
      <c r="B28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opLeftCell="A13" workbookViewId="0">
      <selection activeCell="B14" sqref="B14"/>
    </sheetView>
  </sheetViews>
  <sheetFormatPr defaultRowHeight="15"/>
  <cols>
    <col min="2" max="2" width="84.28515625" customWidth="1"/>
  </cols>
  <sheetData>
    <row r="1" spans="1:3">
      <c r="A1" s="49" t="s">
        <v>47</v>
      </c>
      <c r="B1" s="49"/>
    </row>
    <row r="2" spans="1:3" ht="61.9" customHeight="1">
      <c r="A2" s="50" t="s">
        <v>109</v>
      </c>
      <c r="B2" s="51"/>
    </row>
    <row r="3" spans="1:3" ht="30">
      <c r="A3" s="4" t="s">
        <v>110</v>
      </c>
      <c r="B3" s="5" t="s">
        <v>48</v>
      </c>
    </row>
    <row r="4" spans="1:3" ht="45.6" customHeight="1">
      <c r="A4" s="52" t="s">
        <v>111</v>
      </c>
      <c r="B4" s="52"/>
    </row>
    <row r="5" spans="1:3">
      <c r="A5" s="52" t="s">
        <v>49</v>
      </c>
      <c r="B5" s="52"/>
    </row>
    <row r="6" spans="1:3" ht="15.75">
      <c r="A6" s="53" t="s">
        <v>50</v>
      </c>
      <c r="B6" s="53"/>
    </row>
    <row r="7" spans="1:3">
      <c r="A7" s="6" t="s">
        <v>51</v>
      </c>
      <c r="B7" s="7" t="s">
        <v>113</v>
      </c>
    </row>
    <row r="8" spans="1:3" ht="60">
      <c r="A8" s="6" t="s">
        <v>28</v>
      </c>
      <c r="B8" s="8" t="s">
        <v>52</v>
      </c>
    </row>
    <row r="9" spans="1:3" ht="45">
      <c r="A9" s="6" t="s">
        <v>29</v>
      </c>
      <c r="B9" s="7" t="s">
        <v>116</v>
      </c>
    </row>
    <row r="10" spans="1:3" ht="15.75">
      <c r="A10" s="48" t="s">
        <v>53</v>
      </c>
      <c r="B10" s="48"/>
    </row>
    <row r="11" spans="1:3" ht="24.6" customHeight="1">
      <c r="A11" s="9" t="s">
        <v>54</v>
      </c>
      <c r="B11" s="7" t="s">
        <v>55</v>
      </c>
    </row>
    <row r="12" spans="1:3" ht="23.45" customHeight="1">
      <c r="A12" s="54" t="s">
        <v>30</v>
      </c>
      <c r="B12" s="55" t="s">
        <v>121</v>
      </c>
      <c r="C12" s="15"/>
    </row>
    <row r="13" spans="1:3" ht="53.45" customHeight="1">
      <c r="A13" s="54"/>
      <c r="B13" s="55"/>
      <c r="C13" s="16"/>
    </row>
    <row r="14" spans="1:3" ht="74.45" customHeight="1">
      <c r="A14" s="9" t="s">
        <v>31</v>
      </c>
      <c r="B14" s="7" t="s">
        <v>78</v>
      </c>
      <c r="C14" s="17"/>
    </row>
    <row r="15" spans="1:3" ht="30">
      <c r="A15" s="9" t="s">
        <v>32</v>
      </c>
      <c r="B15" s="7" t="s">
        <v>56</v>
      </c>
    </row>
    <row r="16" spans="1:3" ht="74.45" customHeight="1">
      <c r="A16" s="9" t="s">
        <v>33</v>
      </c>
      <c r="B16" s="10" t="s">
        <v>75</v>
      </c>
    </row>
    <row r="17" spans="1:2" ht="111.6" customHeight="1">
      <c r="A17" s="9" t="s">
        <v>34</v>
      </c>
      <c r="B17" s="7" t="s">
        <v>57</v>
      </c>
    </row>
    <row r="18" spans="1:2" ht="30">
      <c r="A18" s="9" t="s">
        <v>58</v>
      </c>
      <c r="B18" s="11" t="s">
        <v>59</v>
      </c>
    </row>
    <row r="19" spans="1:2" ht="30">
      <c r="A19" s="9" t="s">
        <v>60</v>
      </c>
      <c r="B19" s="7" t="s">
        <v>61</v>
      </c>
    </row>
    <row r="20" spans="1:2" ht="18.75">
      <c r="A20" s="56" t="s">
        <v>62</v>
      </c>
      <c r="B20" s="56"/>
    </row>
    <row r="21" spans="1:2" ht="15.75">
      <c r="A21" s="57" t="s">
        <v>63</v>
      </c>
      <c r="B21" s="57"/>
    </row>
    <row r="22" spans="1:2" ht="30.6" customHeight="1">
      <c r="A22" s="9" t="s">
        <v>35</v>
      </c>
      <c r="B22" s="11" t="s">
        <v>64</v>
      </c>
    </row>
    <row r="23" spans="1:2">
      <c r="A23" s="9" t="s">
        <v>46</v>
      </c>
      <c r="B23" s="11" t="s">
        <v>112</v>
      </c>
    </row>
    <row r="24" spans="1:2" ht="30">
      <c r="A24" s="9" t="s">
        <v>36</v>
      </c>
      <c r="B24" s="11" t="s">
        <v>76</v>
      </c>
    </row>
    <row r="25" spans="1:2" ht="18.75">
      <c r="A25" s="47" t="s">
        <v>79</v>
      </c>
      <c r="B25" s="47"/>
    </row>
    <row r="26" spans="1:2" ht="15.75">
      <c r="A26" s="48" t="s">
        <v>65</v>
      </c>
      <c r="B26" s="48"/>
    </row>
    <row r="27" spans="1:2" ht="29.25">
      <c r="A27" s="9" t="s">
        <v>37</v>
      </c>
      <c r="B27" s="12" t="s">
        <v>77</v>
      </c>
    </row>
    <row r="28" spans="1:2" ht="30">
      <c r="A28" s="9" t="s">
        <v>38</v>
      </c>
      <c r="B28" s="7" t="s">
        <v>66</v>
      </c>
    </row>
    <row r="29" spans="1:2">
      <c r="A29" s="9" t="s">
        <v>39</v>
      </c>
      <c r="B29" s="13" t="s">
        <v>67</v>
      </c>
    </row>
    <row r="30" spans="1:2" ht="45">
      <c r="A30" s="9" t="s">
        <v>40</v>
      </c>
      <c r="B30" s="7" t="s">
        <v>117</v>
      </c>
    </row>
    <row r="31" spans="1:2">
      <c r="A31" s="9" t="s">
        <v>41</v>
      </c>
      <c r="B31" s="7" t="s">
        <v>68</v>
      </c>
    </row>
    <row r="32" spans="1:2" ht="15.75">
      <c r="A32" s="48" t="s">
        <v>69</v>
      </c>
      <c r="B32" s="48"/>
    </row>
    <row r="33" spans="1:2">
      <c r="A33" s="14" t="s">
        <v>42</v>
      </c>
      <c r="B33" s="7" t="s">
        <v>70</v>
      </c>
    </row>
    <row r="34" spans="1:2" ht="30">
      <c r="A34" s="14" t="s">
        <v>43</v>
      </c>
      <c r="B34" s="7" t="s">
        <v>71</v>
      </c>
    </row>
    <row r="35" spans="1:2">
      <c r="A35" s="14" t="s">
        <v>44</v>
      </c>
      <c r="B35" s="7" t="s">
        <v>73</v>
      </c>
    </row>
    <row r="36" spans="1:2">
      <c r="A36" s="14" t="s">
        <v>72</v>
      </c>
      <c r="B36" s="7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A25:B25"/>
    <mergeCell ref="A26:B26"/>
    <mergeCell ref="A32:B32"/>
    <mergeCell ref="A1:B1"/>
    <mergeCell ref="A2:B2"/>
    <mergeCell ref="A4:B4"/>
    <mergeCell ref="A5:B5"/>
    <mergeCell ref="A6:B6"/>
    <mergeCell ref="A12:A13"/>
    <mergeCell ref="B12:B13"/>
    <mergeCell ref="A10:B10"/>
    <mergeCell ref="A20:B20"/>
    <mergeCell ref="A21:B21"/>
  </mergeCells>
  <dataValidations count="1">
    <dataValidation type="list" allowBlank="1" showInputMessage="1" showErrorMessage="1" sqref="C14">
      <formula1>данет</formula1>
    </dataValidation>
  </dataValidations>
  <pageMargins left="0.7" right="0.7" top="0.75" bottom="0.75" header="0.3" footer="0.3"/>
  <pageSetup paperSize="9"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topLeftCell="A12" zoomScale="70" zoomScaleNormal="70" workbookViewId="0">
      <selection activeCell="F17" sqref="F17"/>
    </sheetView>
  </sheetViews>
  <sheetFormatPr defaultColWidth="8.85546875" defaultRowHeight="15"/>
  <cols>
    <col min="1" max="1" width="8.85546875" style="34"/>
    <col min="2" max="2" width="38.42578125" style="3" customWidth="1"/>
    <col min="3" max="3" width="15.140625" style="19" customWidth="1"/>
    <col min="4" max="4" width="45.28515625" style="38" customWidth="1"/>
    <col min="5" max="5" width="21.42578125" style="45" customWidth="1"/>
    <col min="6" max="6" width="21.140625" style="45" customWidth="1"/>
    <col min="7" max="7" width="20.7109375" style="45" customWidth="1"/>
    <col min="8" max="8" width="28" style="18" customWidth="1"/>
    <col min="9" max="16384" width="8.85546875" style="2"/>
  </cols>
  <sheetData>
    <row r="1" spans="1:8" ht="56.45" customHeight="1">
      <c r="B1" s="58" t="s">
        <v>109</v>
      </c>
      <c r="C1" s="59"/>
      <c r="D1" s="59"/>
      <c r="E1" s="60"/>
      <c r="F1" s="39"/>
      <c r="G1" s="39"/>
    </row>
    <row r="2" spans="1:8" s="1" customFormat="1" ht="29.25">
      <c r="A2" s="40"/>
      <c r="B2" s="41" t="s">
        <v>83</v>
      </c>
      <c r="C2" s="42" t="s">
        <v>80</v>
      </c>
      <c r="D2" s="43" t="s">
        <v>0</v>
      </c>
      <c r="E2" s="44" t="s">
        <v>120</v>
      </c>
      <c r="F2" s="44" t="s">
        <v>118</v>
      </c>
      <c r="G2" s="44" t="s">
        <v>119</v>
      </c>
      <c r="H2" s="18"/>
    </row>
    <row r="3" spans="1:8" s="1" customFormat="1" ht="35.450000000000003" customHeight="1">
      <c r="A3" s="35">
        <v>1</v>
      </c>
      <c r="B3" s="25" t="s">
        <v>82</v>
      </c>
      <c r="C3" s="22"/>
      <c r="D3" s="37" t="s">
        <v>45</v>
      </c>
      <c r="E3" s="67" t="s">
        <v>4</v>
      </c>
      <c r="F3" s="68"/>
      <c r="G3" s="69"/>
      <c r="H3" s="18" t="str">
        <f>IF(E3="","Ячейка не заполнена!","")</f>
        <v/>
      </c>
    </row>
    <row r="4" spans="1:8" ht="90" customHeight="1">
      <c r="A4" s="65">
        <v>2</v>
      </c>
      <c r="B4" s="63" t="s">
        <v>81</v>
      </c>
      <c r="C4" s="23" t="s">
        <v>114</v>
      </c>
      <c r="D4" s="28" t="s">
        <v>87</v>
      </c>
      <c r="E4" s="70">
        <v>14</v>
      </c>
      <c r="F4" s="71"/>
      <c r="G4" s="72"/>
      <c r="H4" s="18" t="str">
        <f>IF(E4="","Ячейка не заполнена!","")</f>
        <v/>
      </c>
    </row>
    <row r="5" spans="1:8" ht="69" customHeight="1">
      <c r="A5" s="66"/>
      <c r="B5" s="64"/>
      <c r="C5" s="23" t="s">
        <v>84</v>
      </c>
      <c r="D5" s="28" t="s">
        <v>88</v>
      </c>
      <c r="E5" s="70">
        <v>14</v>
      </c>
      <c r="F5" s="71"/>
      <c r="G5" s="72"/>
      <c r="H5" s="18" t="str">
        <f t="shared" ref="H5:H15" si="0">IF(E5="","Ячейка не заполнена!","")</f>
        <v/>
      </c>
    </row>
    <row r="6" spans="1:8" ht="87.75" customHeight="1">
      <c r="A6" s="35">
        <v>3</v>
      </c>
      <c r="B6" s="27" t="s">
        <v>85</v>
      </c>
      <c r="C6" s="22" t="s">
        <v>86</v>
      </c>
      <c r="D6" s="28" t="s">
        <v>93</v>
      </c>
      <c r="E6" s="46" t="s">
        <v>122</v>
      </c>
      <c r="F6" s="46" t="s">
        <v>124</v>
      </c>
      <c r="G6" s="75" t="s">
        <v>123</v>
      </c>
      <c r="H6" s="18" t="str">
        <f>IF(E6="","Ячейка не заполнена!","")</f>
        <v/>
      </c>
    </row>
    <row r="7" spans="1:8" ht="59.45" customHeight="1">
      <c r="A7" s="65">
        <v>4</v>
      </c>
      <c r="B7" s="61" t="s">
        <v>89</v>
      </c>
      <c r="C7" s="61" t="s">
        <v>90</v>
      </c>
      <c r="D7" s="28" t="s">
        <v>91</v>
      </c>
      <c r="E7" s="70">
        <v>14</v>
      </c>
      <c r="F7" s="71"/>
      <c r="G7" s="72"/>
      <c r="H7" s="18" t="str">
        <f t="shared" si="0"/>
        <v/>
      </c>
    </row>
    <row r="8" spans="1:8" ht="63.6" customHeight="1">
      <c r="A8" s="66"/>
      <c r="B8" s="62"/>
      <c r="C8" s="62"/>
      <c r="D8" s="29" t="s">
        <v>92</v>
      </c>
      <c r="E8" s="70">
        <v>14</v>
      </c>
      <c r="F8" s="71"/>
      <c r="G8" s="72"/>
      <c r="H8" s="18" t="str">
        <f t="shared" si="0"/>
        <v/>
      </c>
    </row>
    <row r="9" spans="1:8" ht="36" customHeight="1">
      <c r="A9" s="65">
        <v>5</v>
      </c>
      <c r="B9" s="61" t="s">
        <v>94</v>
      </c>
      <c r="C9" s="61" t="s">
        <v>95</v>
      </c>
      <c r="D9" s="37" t="s">
        <v>96</v>
      </c>
      <c r="E9" s="70">
        <v>14</v>
      </c>
      <c r="F9" s="71"/>
      <c r="G9" s="72"/>
      <c r="H9" s="18" t="str">
        <f t="shared" si="0"/>
        <v/>
      </c>
    </row>
    <row r="10" spans="1:8" ht="56.45" customHeight="1">
      <c r="A10" s="66"/>
      <c r="B10" s="62"/>
      <c r="C10" s="62"/>
      <c r="D10" s="37" t="s">
        <v>115</v>
      </c>
      <c r="E10" s="70">
        <v>0</v>
      </c>
      <c r="F10" s="71"/>
      <c r="G10" s="72"/>
      <c r="H10" s="18" t="str">
        <f t="shared" si="0"/>
        <v/>
      </c>
    </row>
    <row r="11" spans="1:8" ht="111.6" customHeight="1">
      <c r="A11" s="30">
        <v>6</v>
      </c>
      <c r="B11" s="24" t="s">
        <v>97</v>
      </c>
      <c r="C11" s="24" t="s">
        <v>86</v>
      </c>
      <c r="D11" s="37" t="s">
        <v>99</v>
      </c>
      <c r="E11" s="67">
        <v>1</v>
      </c>
      <c r="F11" s="68"/>
      <c r="G11" s="69"/>
      <c r="H11" s="18" t="str">
        <f t="shared" si="0"/>
        <v/>
      </c>
    </row>
    <row r="12" spans="1:8" ht="116.45" customHeight="1">
      <c r="A12" s="35">
        <v>7</v>
      </c>
      <c r="B12" s="23" t="s">
        <v>98</v>
      </c>
      <c r="C12" s="23" t="s">
        <v>86</v>
      </c>
      <c r="D12" s="33" t="s">
        <v>102</v>
      </c>
      <c r="E12" s="46" t="s">
        <v>125</v>
      </c>
      <c r="F12" s="46"/>
      <c r="G12" s="75"/>
      <c r="H12" s="18" t="str">
        <f>IF(E12="","Ячейка не заполнена!","")</f>
        <v/>
      </c>
    </row>
    <row r="13" spans="1:8" ht="105" customHeight="1">
      <c r="A13" s="35">
        <v>8</v>
      </c>
      <c r="B13" s="22" t="s">
        <v>100</v>
      </c>
      <c r="C13" s="23" t="s">
        <v>86</v>
      </c>
      <c r="D13" s="33" t="s">
        <v>101</v>
      </c>
      <c r="E13" s="46" t="s">
        <v>122</v>
      </c>
      <c r="F13" s="46"/>
      <c r="G13" s="46"/>
      <c r="H13" s="18" t="str">
        <f t="shared" si="0"/>
        <v/>
      </c>
    </row>
    <row r="14" spans="1:8" ht="93" customHeight="1">
      <c r="A14" s="35">
        <v>9</v>
      </c>
      <c r="B14" s="26" t="s">
        <v>103</v>
      </c>
      <c r="C14" s="31" t="s">
        <v>104</v>
      </c>
      <c r="D14" s="32" t="s">
        <v>105</v>
      </c>
      <c r="E14" s="76" t="s">
        <v>126</v>
      </c>
      <c r="F14" s="76" t="s">
        <v>127</v>
      </c>
      <c r="G14" s="46"/>
      <c r="H14" s="18" t="str">
        <f t="shared" si="0"/>
        <v/>
      </c>
    </row>
    <row r="15" spans="1:8" ht="148.15" customHeight="1">
      <c r="A15" s="35">
        <v>10</v>
      </c>
      <c r="B15" s="23" t="s">
        <v>106</v>
      </c>
      <c r="C15" s="23" t="s">
        <v>107</v>
      </c>
      <c r="D15" s="33" t="s">
        <v>108</v>
      </c>
      <c r="E15" s="46" t="s">
        <v>128</v>
      </c>
      <c r="F15" s="46"/>
      <c r="G15" s="46"/>
      <c r="H15" s="18" t="str">
        <f t="shared" si="0"/>
        <v/>
      </c>
    </row>
  </sheetData>
  <sheetProtection password="C4B7" sheet="1" objects="1" scenarios="1" formatCells="0" formatColumns="0" formatRows="0" insertColumns="0" insertRows="0" insertHyperlinks="0" deleteColumns="0" deleteRows="0" sort="0" autoFilter="0" pivotTables="0"/>
  <dataConsolidate/>
  <mergeCells count="17">
    <mergeCell ref="E11:G11"/>
    <mergeCell ref="A9:A10"/>
    <mergeCell ref="B1:E1"/>
    <mergeCell ref="B9:B10"/>
    <mergeCell ref="C9:C10"/>
    <mergeCell ref="B4:B5"/>
    <mergeCell ref="A4:A5"/>
    <mergeCell ref="B7:B8"/>
    <mergeCell ref="C7:C8"/>
    <mergeCell ref="A7:A8"/>
    <mergeCell ref="E3:G3"/>
    <mergeCell ref="E4:G4"/>
    <mergeCell ref="E5:G5"/>
    <mergeCell ref="E7:G7"/>
    <mergeCell ref="E8:G8"/>
    <mergeCell ref="E9:G9"/>
    <mergeCell ref="E10:G10"/>
  </mergeCells>
  <dataValidations count="6">
    <dataValidation type="list" allowBlank="1" showInputMessage="1" showErrorMessage="1" sqref="I3 K8">
      <formula1>данет</formula1>
    </dataValidation>
    <dataValidation type="whole" operator="greaterThanOrEqual" allowBlank="1" showInputMessage="1" showErrorMessage="1" sqref="E7:E10 E5">
      <formula1>0</formula1>
    </dataValidation>
    <dataValidation type="list" allowBlank="1" showInputMessage="1" showErrorMessage="1" sqref="E3">
      <formula1>муниципалитеты</formula1>
    </dataValidation>
    <dataValidation operator="greaterThanOrEqual" allowBlank="1" showInputMessage="1" showErrorMessage="1" sqref="E6:G6 E10 E4"/>
    <dataValidation type="list" operator="greaterThanOrEqual" allowBlank="1" showInputMessage="1" showErrorMessage="1" sqref="E11">
      <formula1>данет</formula1>
    </dataValidation>
    <dataValidation operator="greaterThanOrEqual" allowBlank="1" showInputMessage="1" showErrorMessage="1" error="Введите целое числовое значение" sqref="E12:G15"/>
  </dataValidations>
  <pageMargins left="0.7" right="0.7" top="0.75" bottom="0.75" header="0.3" footer="0.3"/>
  <pageSetup paperSize="9" scale="5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"/>
  <sheetViews>
    <sheetView zoomScale="60" zoomScaleNormal="60" workbookViewId="0">
      <selection activeCell="J18" sqref="J18"/>
    </sheetView>
  </sheetViews>
  <sheetFormatPr defaultRowHeight="15"/>
  <cols>
    <col min="1" max="7" width="8.85546875" customWidth="1"/>
    <col min="8" max="8" width="8.42578125" customWidth="1"/>
    <col min="9" max="23" width="8.85546875" customWidth="1"/>
  </cols>
  <sheetData>
    <row r="1" spans="1:23" s="36" customFormat="1" ht="40.15" customHeight="1">
      <c r="A1" s="20" t="str">
        <f>'Анкета '!E3</f>
        <v>Болховский район</v>
      </c>
      <c r="B1" s="20">
        <f>'Анкета '!E4</f>
        <v>14</v>
      </c>
      <c r="C1" s="20">
        <f>'Анкета '!E5</f>
        <v>14</v>
      </c>
      <c r="D1" s="20" t="str">
        <f>'Анкета '!E6</f>
        <v>https://болхов-образование.рф/wp-content/uploads/2021/07/53.pdf</v>
      </c>
      <c r="E1" s="20" t="str">
        <f>'Анкета '!F6</f>
        <v>https://болхов-образование.рф/wp-content/uploads/2021/07/164.pdf</v>
      </c>
      <c r="F1" s="20" t="str">
        <f>'Анкета '!G6</f>
        <v>https://болхов-образование.рф/wp-content/uploads/2021/07/189.pdf</v>
      </c>
      <c r="G1" s="20">
        <f>'Анкета '!E7</f>
        <v>14</v>
      </c>
      <c r="H1" s="20">
        <f>'Анкета '!E8</f>
        <v>14</v>
      </c>
      <c r="I1" s="20">
        <f>'Анкета '!E9</f>
        <v>14</v>
      </c>
      <c r="J1" s="20">
        <f>'Анкета '!E10</f>
        <v>0</v>
      </c>
      <c r="K1" s="20">
        <f>'Анкета '!E11</f>
        <v>1</v>
      </c>
      <c r="L1" s="20" t="str">
        <f>'Анкета '!E12</f>
        <v>https://болхов-образование.рф/wp-content/uploads/2021/07/227.pdf</v>
      </c>
      <c r="M1" s="20">
        <f>'Анкета '!F12</f>
        <v>0</v>
      </c>
      <c r="N1" s="20">
        <f>'Анкета '!G12</f>
        <v>0</v>
      </c>
      <c r="O1" s="20" t="str">
        <f>'Анкета '!E13</f>
        <v>https://болхов-образование.рф/wp-content/uploads/2021/07/53.pdf</v>
      </c>
      <c r="P1" s="20">
        <f>'Анкета '!F13</f>
        <v>0</v>
      </c>
      <c r="Q1" s="20">
        <f>'Анкета '!G13</f>
        <v>0</v>
      </c>
      <c r="R1" s="21" t="str">
        <f>'Анкета '!E14</f>
        <v>https://болхов-образование.рф/wp-content/uploads/2021/07/%D0%90%D0%BD%D0%B0%D0%BB%D0%B8%D1%82%D0%B8%D1%87%D0%B5%D1%81%D0%BA%D0%B0%D1%8F-%D1%81%D0%BF%D1%80%D0%B0%D0%B2%D0%BA%D0%B0-%D0%BF%D0%BE-%D0%B8%D1%82%D0%BE%D0%B3%D0%B0%D0%BC-%D0%B4%D0%B8%D0%B0%D0%B3-%D1%80%D0%B0%D0%B1%D0%BE%D1%82.pdf</v>
      </c>
      <c r="S1" s="21" t="str">
        <f>'Анкета '!F14</f>
        <v>https://болхов-образование.рф/wp-content/uploads/2021/07/%D0%90%D0%BD%D0%B0%D0%BB%D0%B8%D1%82%D0%B8%D1%87%D0%B5%D1%81%D0%BA%D0%B0%D1%8F-%D1%81%D0%BF%D1%80%D0%B0%D0%B2%D0%BA%D0%B0-%D0%BF%D0%BE-%D0%B8%D1%82%D0%BE%D0%B3%D0%B0%D0%BC-%D0%BE%D1%81%D0%B5%D0%BD%D0%B8.pdf</v>
      </c>
      <c r="T1" s="21">
        <f>'Анкета '!G14</f>
        <v>0</v>
      </c>
      <c r="U1" s="20" t="str">
        <f>'Анкета '!E15</f>
        <v>https://болхов-образование.рф/wp-content/uploads/2021/07/88.pdf</v>
      </c>
      <c r="V1" s="20">
        <f>'Анкета '!F15</f>
        <v>0</v>
      </c>
      <c r="W1" s="20">
        <f>'Анкета '!G15</f>
        <v>0</v>
      </c>
    </row>
    <row r="4" spans="1:23" ht="52.9" customHeight="1">
      <c r="A4" s="73" t="str">
        <f>IF(OR('Анкета '!E3="",'Анкета '!E4="",'Анкета '!E5="",'Анкета '!E6="",'Анкета '!E7="",'Анкета '!E8="",'Анкета '!E9="",'Анкета '!E10="",'Анкета '!E11="",'Анкета '!E12="",'Анкета '!E13="",'Анкета '!E14="",'Анкета '!E15=""),"Отчет не готов к отправке. Пожалуйста, заполните все пустые ячейки в анкете!","")</f>
        <v/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3" ht="31.15" customHeight="1">
      <c r="A5" s="74" t="str">
        <f>IF(A4="","Отчет полностью сформирован и готов к отправке. Спасибо за сотрудничество!","")</f>
        <v>Отчет полностью сформирован и готов к отправке. Спасибо за сотрудничество!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</sheetData>
  <sheetProtection password="C4B7" sheet="1" objects="1" scenarios="1"/>
  <mergeCells count="2">
    <mergeCell ref="A4:U4"/>
    <mergeCell ref="A5:U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Лист2</vt:lpstr>
      <vt:lpstr>Инструкция</vt:lpstr>
      <vt:lpstr>Анкета </vt:lpstr>
      <vt:lpstr>отчет</vt:lpstr>
      <vt:lpstr>данет</vt:lpstr>
      <vt:lpstr>муниципалитеты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2021-07-09T08:01:28Z</dcterms:modified>
</cp:coreProperties>
</file>